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<sst xmlns="http://schemas.openxmlformats.org/spreadsheetml/2006/main" count="4052" uniqueCount="442">
  <si>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</si>
  <si>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</si>
  <si>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</si>
  <si>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</si>
  <si>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</si>
  <si>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</si>
  <si>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</si>
  <si>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</si>
  <si>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</si>
  <si>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</si>
  <si>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</si>
  <si>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</si>
  <si>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</si>
  <si>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</si>
  <si>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</si>
  <si>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</si>
  <si>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</si>
  <si>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</si>
  <si>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</si>
  <si>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</si>
  <si>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</si>
  <si>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</si>
  <si>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</si>
  <si>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</si>
  <si>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</si>
  <si>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</si>
  <si>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</si>
  <si>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</si>
  <si>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</si>
  <si>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</si>
  <si>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</si>
  <si>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</si>
  <si>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</si>
  <si>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</si>
  <si>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</si>
  <si>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</si>
  <si>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</si>
  <si>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</si>
  <si>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</si>
  <si>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</si>
  <si>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</si>
  <si>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</si>
  <si>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</si>
  <si>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</si>
  <si>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</si>
  <si>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</si>
  <si>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</si>
  <si>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</si>
  <si>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</si>
  <si>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</si>
  <si>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</si>
  <si>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</si>
  <si>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</si>
  <si>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</si>
  <si>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</si>
  <si>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</si>
  <si>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</si>
  <si>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</si>
  <si>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</si>
  <si>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</si>
  <si>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</si>
  <si>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</si>
  <si>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</si>
  <si>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</si>
  <si>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</si>
  <si>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</si>
  <si>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</si>
  <si>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</si>
  <si>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</si>
  <si>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</si>
  <si>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</si>
  <si>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</si>
  <si>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</si>
  <si>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</si>
  <si>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</si>
  <si>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</si>
  <si>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</si>
  <si>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</si>
  <si>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</si>
  <si>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</si>
  <si>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</si>
  <si>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</si>
  <si>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</si>
  <si>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</si>
  <si>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</si>
  <si>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</si>
  <si>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</si>
  <si>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</si>
  <si>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</si>
  <si>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</si>
  <si>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</si>
  <si>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</si>
  <si>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</si>
  <si>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</si>
  <si>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</si>
  <si>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</si>
  <si>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</si>
  <si>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</si>
  <si>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</si>
  <si>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</si>
  <si>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</si>
  <si>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</si>
  <si>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</si>
  <si>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</si>
  <si>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</si>
  <si>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</si>
  <si>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</si>
  <si>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</si>
  <si>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</si>
  <si>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</si>
  <si>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</si>
  <si>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</si>
  <si>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</si>
  <si>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</si>
  <si>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</si>
  <si>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</si>
  <si>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</si>
  <si>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</si>
  <si>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</si>
  <si>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</si>
  <si>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</si>
  <si>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</si>
  <si>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</si>
  <si>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</si>
  <si>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</si>
  <si>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</si>
  <si>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</si>
  <si>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</si>
  <si>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</si>
  <si>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</si>
  <si>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</si>
  <si>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</si>
  <si>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</si>
  <si>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</si>
  <si>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</si>
  <si>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</si>
  <si>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</si>
  <si>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</si>
  <si>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</si>
  <si>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</si>
  <si>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</si>
  <si>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</si>
  <si>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</si>
  <si>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</si>
  <si>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</si>
  <si>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</si>
  <si>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</si>
  <si>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</si>
  <si>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</si>
  <si>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</si>
  <si>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</si>
  <si>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</si>
  <si>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</si>
  <si>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</si>
  <si>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</si>
  <si>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</si>
  <si>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</si>
  <si>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</si>
  <si>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</si>
  <si>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</si>
  <si>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</si>
  <si>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</si>
  <si>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</si>
  <si>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</si>
  <si>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</si>
  <si>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</si>
  <si>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</si>
  <si>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</si>
  <si>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</si>
  <si>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</si>
  <si>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</si>
  <si>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</si>
  <si>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</si>
  <si>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</si>
  <si>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</si>
  <si>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</si>
  <si>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</si>
  <si>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</si>
  <si>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</si>
  <si>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</si>
  <si>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</si>
  <si>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</si>
  <si>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</si>
  <si>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</si>
  <si>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</si>
  <si>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</si>
  <si>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</si>
  <si>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</si>
  <si>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</si>
  <si>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</si>
  <si>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</si>
  <si>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</si>
  <si>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</si>
  <si>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</si>
  <si>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</si>
  <si>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</si>
  <si>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</si>
  <si>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</si>
  <si>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</si>
  <si>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</si>
  <si>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</si>
  <si>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</si>
  <si>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</si>
  <si>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</si>
  <si>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</si>
  <si>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</si>
  <si>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</si>
  <si>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</si>
  <si>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</si>
  <si>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</si>
  <si>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</si>
  <si>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</si>
  <si>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</si>
  <si>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</si>
  <si>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</si>
  <si>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</si>
  <si>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</si>
  <si>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</si>
  <si>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</si>
  <si>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</si>
  <si>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</si>
  <si>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</si>
  <si>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</si>
  <si>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</si>
  <si>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</si>
  <si>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</si>
  <si>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</si>
  <si>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</si>
  <si>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</si>
  <si>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</si>
  <si>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</si>
  <si>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</si>
  <si>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</si>
  <si>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</si>
  <si>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</si>
  <si>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</si>
  <si>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</si>
  <si>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</si>
  <si>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</si>
  <si>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</si>
  <si>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</si>
  <si>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</si>
  <si>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</si>
  <si>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</si>
  <si>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</si>
  <si>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</si>
  <si>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</si>
  <si>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</si>
  <si>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</si>
  <si>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</si>
  <si>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</si>
  <si>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</si>
  <si>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</si>
  <si>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</si>
  <si>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</si>
  <si>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</si>
  <si>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</si>
  <si>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</si>
  <si>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</si>
  <si>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</si>
  <si>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</si>
  <si>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</si>
  <si>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</si>
  <si>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</si>
  <si>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</si>
  <si>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</si>
  <si>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</si>
  <si>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</si>
  <si>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</si>
  <si>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</si>
  <si>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</si>
  <si>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</si>
  <si>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</si>
  <si>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</si>
  <si>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</si>
  <si>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</si>
  <si>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</si>
  <si>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</si>
  <si>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</si>
  <si>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</si>
  <si>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</si>
  <si>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</si>
  <si>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</si>
  <si>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</si>
  <si>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</si>
  <si>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</si>
  <si>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</si>
  <si>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</si>
  <si>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</si>
  <si>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</si>
  <si>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</si>
  <si>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</si>
  <si>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</si>
  <si>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</si>
  <si>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</si>
  <si>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</si>
  <si>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</si>
  <si>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</si>
  <si>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</si>
  <si>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</si>
  <si>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</si>
  <si>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</si>
  <si>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</si>
  <si>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</si>
  <si>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</si>
  <si>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</si>
  <si>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</si>
  <si>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</si>
  <si>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</si>
  <si>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</si>
  <si>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</si>
  <si>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</si>
  <si>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</si>
  <si>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</si>
  <si>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</si>
  <si>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</si>
  <si>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</si>
  <si>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</si>
  <si>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</si>
  <si>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</si>
  <si>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</si>
  <si>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</si>
  <si>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</si>
  <si>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</si>
  <si>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</si>
  <si>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</si>
  <si>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</si>
  <si>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</si>
  <si>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</si>
  <si>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</si>
  <si>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</si>
  <si>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</si>
  <si>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</si>
  <si>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</si>
  <si>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</si>
  <si>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</si>
  <si>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</si>
  <si>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</si>
  <si>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</si>
  <si>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</si>
  <si>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</si>
  <si>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</si>
  <si>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</si>
  <si>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</si>
  <si>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</si>
  <si>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</si>
  <si>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</si>
  <si>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</si>
  <si>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</si>
  <si>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</si>
  <si>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</si>
  <si>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</si>
  <si>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</si>
  <si>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</si>
  <si>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</si>
  <si>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</si>
  <si>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</si>
  <si>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</si>
  <si>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</si>
  <si>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</si>
  <si>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</si>
  <si>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</si>
  <si>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</si>
  <si>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</si>
  <si>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</si>
  <si>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</si>
  <si>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</si>
  <si>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</si>
  <si>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</si>
  <si>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</si>
  <si>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</si>
  <si>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</si>
  <si>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</si>
  <si>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</si>
  <si>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</si>
  <si>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</si>
  <si>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</si>
  <si>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</si>
  <si>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</si>
  <si>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</si>
  <si>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</si>
  <si>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</si>
  <si>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</si>
  <si>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</si>
  <si>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</si>
  <si>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</si>
  <si>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</si>
  <si>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</si>
  <si>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</si>
  <si>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</si>
  <si>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</si>
  <si>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</si>
  <si>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</si>
  <si>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</si>
  <si>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</si>
  <si>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</si>
  <si>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</si>
  <si>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</si>
  <si>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</si>
  <si>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</si>
  <si>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</si>
  <si>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</si>
  <si>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</si>
  <si>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</si>
  <si>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</si>
  <si>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</si>
  <si>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</si>
  <si>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</si>
  <si>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</si>
  <si>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</si>
  <si>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</si>
  <si>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</si>
  <si>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</si>
  <si>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</si>
  <si>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</si>
  <si>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</si>
  <si>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</si>
  <si>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</si>
  <si>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</si>
  <si>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</si>
  <si>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</si>
  <si>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</si>
  <si>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</si>
  <si>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</si>
  <si>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</si>
  <si>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</si>
  <si>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</si>
  <si>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</si>
  <si>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</si>
  <si>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</si>
  <si>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</si>
  <si>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</si>
  <si>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</si>
  <si>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</si>
  <si>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</si>
  <si>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Ковылкинское сельское поселение Ковылкинское сельское поселение</t>
  </si>
  <si>
    <t xml:space="preserve">         Е.Л. Виноградова         Е.Л. Виноградова         </t>
  </si>
  <si>
    <t>Главный бухгалтерГлавный бухгалтер</t>
  </si>
  <si>
    <t>на 1 декабря 2012 года</t>
  </si>
  <si>
    <r>
      <t xml:space="preserve">         Т.В. Лачугина         Т.В. </t>
    </r>
    <r>
      <rPr>
        <sz val="8"/>
        <rFont val="Arial Cyr"/>
        <family val="2"/>
      </rPr>
      <t xml:space="preserve">Лачугина         </t>
    </r>
  </si>
  <si>
    <t>Руководитель организацииРуководитель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</si>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</sst>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30</v>
      </c>
      <c r="B7" s="130" t="s">
        <v>435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4925400</v>
      </c>
      <c r="F16" s="112" t="s">
        <v>128</v>
      </c>
      <c r="G16" s="113">
        <v>4925400</v>
      </c>
      <c r="H16" s="113">
        <v>4032857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8958257</v>
      </c>
      <c r="N16" s="113" t="s">
        <v>128</v>
      </c>
      <c r="O16" s="113">
        <v>4925437.4</v>
      </c>
      <c r="P16" s="113" t="s">
        <v>128</v>
      </c>
      <c r="Q16" s="113">
        <v>4925437.4</v>
      </c>
      <c r="R16" s="113">
        <v>3939004.4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8864441.8</v>
      </c>
      <c r="X16" s="113" t="s">
        <v>128</v>
      </c>
    </row>
    <row r="17" spans="1:24" ht="12.75">
      <c r="A17" s="114" t="s">
        <v>129</v>
      </c>
      <c r="B17" s="105">
        <v>10</v>
      </c>
      <c r="C17" s="105" t="s">
        <v>130</v>
      </c>
      <c r="D17" s="110" t="str">
        <f t="shared" si="0"/>
        <v>000 1 00 00000 00 0000 000</v>
      </c>
      <c r="E17" s="111">
        <v>4869500</v>
      </c>
      <c r="F17" s="112" t="s">
        <v>128</v>
      </c>
      <c r="G17" s="113">
        <v>4869500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4869500</v>
      </c>
      <c r="N17" s="113" t="s">
        <v>128</v>
      </c>
      <c r="O17" s="113">
        <v>4869537.4</v>
      </c>
      <c r="P17" s="113" t="s">
        <v>128</v>
      </c>
      <c r="Q17" s="113">
        <v>4869537.4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4869537.4</v>
      </c>
      <c r="X17" s="113" t="s">
        <v>128</v>
      </c>
    </row>
    <row r="18" spans="1:24" ht="12.75">
      <c r="A18" s="114" t="s">
        <v>131</v>
      </c>
      <c r="B18" s="105">
        <v>10</v>
      </c>
      <c r="C18" s="105" t="s">
        <v>132</v>
      </c>
      <c r="D18" s="110" t="str">
        <f t="shared" si="0"/>
        <v>000 1 01 00000 00 0000 000</v>
      </c>
      <c r="E18" s="111">
        <v>262200</v>
      </c>
      <c r="F18" s="112" t="s">
        <v>128</v>
      </c>
      <c r="G18" s="113">
        <v>262200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262200</v>
      </c>
      <c r="N18" s="113" t="s">
        <v>128</v>
      </c>
      <c r="O18" s="113">
        <v>262154.47</v>
      </c>
      <c r="P18" s="113" t="s">
        <v>128</v>
      </c>
      <c r="Q18" s="113">
        <v>262154.47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262154.47</v>
      </c>
      <c r="X18" s="113" t="s">
        <v>128</v>
      </c>
    </row>
    <row r="19" spans="1:24" ht="12.75">
      <c r="A19" s="114" t="s">
        <v>133</v>
      </c>
      <c r="B19" s="105">
        <v>10</v>
      </c>
      <c r="C19" s="105" t="s">
        <v>134</v>
      </c>
      <c r="D19" s="110" t="str">
        <f t="shared" si="0"/>
        <v>000 1 01 02000 01 0000 110</v>
      </c>
      <c r="E19" s="111">
        <v>262200</v>
      </c>
      <c r="F19" s="112" t="s">
        <v>128</v>
      </c>
      <c r="G19" s="113">
        <v>262200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262200</v>
      </c>
      <c r="N19" s="113" t="s">
        <v>128</v>
      </c>
      <c r="O19" s="113">
        <v>262154.47</v>
      </c>
      <c r="P19" s="113" t="s">
        <v>128</v>
      </c>
      <c r="Q19" s="113">
        <v>262154.47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262154.47</v>
      </c>
      <c r="X19" s="113" t="s">
        <v>128</v>
      </c>
    </row>
    <row r="20" spans="1:24" ht="67.5">
      <c r="A20" s="114" t="s">
        <v>135</v>
      </c>
      <c r="B20" s="105">
        <v>10</v>
      </c>
      <c r="C20" s="105" t="s">
        <v>136</v>
      </c>
      <c r="D20" s="110" t="str">
        <f t="shared" si="0"/>
        <v>000 1 01 02010 01 0000 110</v>
      </c>
      <c r="E20" s="111">
        <v>262200</v>
      </c>
      <c r="F20" s="112" t="s">
        <v>128</v>
      </c>
      <c r="G20" s="113">
        <v>262200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262200</v>
      </c>
      <c r="N20" s="113" t="s">
        <v>128</v>
      </c>
      <c r="O20" s="113">
        <v>264347.15</v>
      </c>
      <c r="P20" s="113" t="s">
        <v>128</v>
      </c>
      <c r="Q20" s="113">
        <v>264347.15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264347.15</v>
      </c>
      <c r="X20" s="113" t="s">
        <v>128</v>
      </c>
    </row>
    <row r="21" spans="1:24" ht="101.25">
      <c r="A21" s="114" t="s">
        <v>137</v>
      </c>
      <c r="B21" s="105">
        <v>10</v>
      </c>
      <c r="C21" s="105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-629.36</v>
      </c>
      <c r="P21" s="113" t="s">
        <v>128</v>
      </c>
      <c r="Q21" s="113">
        <v>-629.36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-629.36</v>
      </c>
      <c r="X21" s="113" t="s">
        <v>128</v>
      </c>
    </row>
    <row r="22" spans="1:24" ht="45">
      <c r="A22" s="114" t="s">
        <v>139</v>
      </c>
      <c r="B22" s="105">
        <v>10</v>
      </c>
      <c r="C22" s="105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-1563.32</v>
      </c>
      <c r="P22" s="113" t="s">
        <v>128</v>
      </c>
      <c r="Q22" s="113">
        <v>-1563.32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-1563.32</v>
      </c>
      <c r="X22" s="113" t="s">
        <v>128</v>
      </c>
    </row>
    <row r="23" spans="1:24" ht="12.75">
      <c r="A23" s="114" t="s">
        <v>141</v>
      </c>
      <c r="B23" s="105">
        <v>10</v>
      </c>
      <c r="C23" s="105" t="s">
        <v>142</v>
      </c>
      <c r="D23" s="110" t="str">
        <f t="shared" si="0"/>
        <v>000 1 05 00000 00 0000 000</v>
      </c>
      <c r="E23" s="111">
        <v>180300</v>
      </c>
      <c r="F23" s="112" t="s">
        <v>128</v>
      </c>
      <c r="G23" s="113">
        <v>180300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180300</v>
      </c>
      <c r="N23" s="113" t="s">
        <v>128</v>
      </c>
      <c r="O23" s="113">
        <v>180327.13</v>
      </c>
      <c r="P23" s="113" t="s">
        <v>128</v>
      </c>
      <c r="Q23" s="113">
        <v>180327.13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180327.13</v>
      </c>
      <c r="X23" s="113" t="s">
        <v>128</v>
      </c>
    </row>
    <row r="24" spans="1:24" ht="22.5">
      <c r="A24" s="114" t="s">
        <v>143</v>
      </c>
      <c r="B24" s="105">
        <v>10</v>
      </c>
      <c r="C24" s="105" t="s">
        <v>144</v>
      </c>
      <c r="D24" s="110" t="str">
        <f t="shared" si="0"/>
        <v>000 1 05 01000 00 0000 110</v>
      </c>
      <c r="E24" s="111">
        <v>7900</v>
      </c>
      <c r="F24" s="112" t="s">
        <v>128</v>
      </c>
      <c r="G24" s="113">
        <v>7900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7900</v>
      </c>
      <c r="N24" s="113" t="s">
        <v>128</v>
      </c>
      <c r="O24" s="113">
        <v>7877.39</v>
      </c>
      <c r="P24" s="113" t="s">
        <v>128</v>
      </c>
      <c r="Q24" s="113">
        <v>7877.39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7877.39</v>
      </c>
      <c r="X24" s="113" t="s">
        <v>128</v>
      </c>
    </row>
    <row r="25" spans="1:24" ht="33.75">
      <c r="A25" s="114" t="s">
        <v>145</v>
      </c>
      <c r="B25" s="105">
        <v>10</v>
      </c>
      <c r="C25" s="105" t="s">
        <v>146</v>
      </c>
      <c r="D25" s="110" t="str">
        <f t="shared" si="0"/>
        <v>000 1 05 01010 01 0000 110</v>
      </c>
      <c r="E25" s="111">
        <v>7400</v>
      </c>
      <c r="F25" s="112" t="s">
        <v>128</v>
      </c>
      <c r="G25" s="113">
        <v>7400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7400</v>
      </c>
      <c r="N25" s="113" t="s">
        <v>128</v>
      </c>
      <c r="O25" s="113">
        <v>6253.11</v>
      </c>
      <c r="P25" s="113" t="s">
        <v>128</v>
      </c>
      <c r="Q25" s="113">
        <v>6253.11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6253.11</v>
      </c>
      <c r="X25" s="113" t="s">
        <v>128</v>
      </c>
    </row>
    <row r="26" spans="1:24" ht="33.75">
      <c r="A26" s="114" t="s">
        <v>145</v>
      </c>
      <c r="B26" s="105">
        <v>10</v>
      </c>
      <c r="C26" s="105" t="s">
        <v>147</v>
      </c>
      <c r="D26" s="110" t="str">
        <f t="shared" si="0"/>
        <v>000 1 05 01011 01 0000 110</v>
      </c>
      <c r="E26" s="111">
        <v>7400</v>
      </c>
      <c r="F26" s="112" t="s">
        <v>128</v>
      </c>
      <c r="G26" s="113">
        <v>7400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7400</v>
      </c>
      <c r="N26" s="113" t="s">
        <v>128</v>
      </c>
      <c r="O26" s="113">
        <v>7365.28</v>
      </c>
      <c r="P26" s="113" t="s">
        <v>128</v>
      </c>
      <c r="Q26" s="113">
        <v>7365.28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7365.28</v>
      </c>
      <c r="X26" s="113" t="s">
        <v>128</v>
      </c>
    </row>
    <row r="27" spans="1:24" ht="45">
      <c r="A27" s="114" t="s">
        <v>148</v>
      </c>
      <c r="B27" s="105">
        <v>10</v>
      </c>
      <c r="C27" s="105" t="s">
        <v>149</v>
      </c>
      <c r="D27" s="110" t="str">
        <f t="shared" si="0"/>
        <v>000 1 05 01012 01 0000 110</v>
      </c>
      <c r="E27" s="111" t="s">
        <v>128</v>
      </c>
      <c r="F27" s="112" t="s">
        <v>128</v>
      </c>
      <c r="G27" s="113" t="s">
        <v>128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 t="s">
        <v>128</v>
      </c>
      <c r="N27" s="113" t="s">
        <v>128</v>
      </c>
      <c r="O27" s="113">
        <v>-1112.17</v>
      </c>
      <c r="P27" s="113" t="s">
        <v>128</v>
      </c>
      <c r="Q27" s="113">
        <v>-1112.17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-1112.17</v>
      </c>
      <c r="X27" s="113" t="s">
        <v>128</v>
      </c>
    </row>
    <row r="28" spans="1:24" ht="45">
      <c r="A28" s="114" t="s">
        <v>150</v>
      </c>
      <c r="B28" s="105">
        <v>10</v>
      </c>
      <c r="C28" s="105" t="s">
        <v>151</v>
      </c>
      <c r="D28" s="110" t="str">
        <f t="shared" si="0"/>
        <v>000 1 05 01020 01 0000 110</v>
      </c>
      <c r="E28" s="111">
        <v>500</v>
      </c>
      <c r="F28" s="112" t="s">
        <v>128</v>
      </c>
      <c r="G28" s="113">
        <v>500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500</v>
      </c>
      <c r="N28" s="113" t="s">
        <v>128</v>
      </c>
      <c r="O28" s="113">
        <v>1624.28</v>
      </c>
      <c r="P28" s="113" t="s">
        <v>128</v>
      </c>
      <c r="Q28" s="113">
        <v>1624.28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1624.28</v>
      </c>
      <c r="X28" s="113" t="s">
        <v>128</v>
      </c>
    </row>
    <row r="29" spans="1:24" ht="45">
      <c r="A29" s="114" t="s">
        <v>150</v>
      </c>
      <c r="B29" s="105">
        <v>10</v>
      </c>
      <c r="C29" s="105" t="s">
        <v>152</v>
      </c>
      <c r="D29" s="110" t="str">
        <f t="shared" si="0"/>
        <v>000 1 05 01021 01 0000 110</v>
      </c>
      <c r="E29" s="111">
        <v>500</v>
      </c>
      <c r="F29" s="112" t="s">
        <v>128</v>
      </c>
      <c r="G29" s="113">
        <v>500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500</v>
      </c>
      <c r="N29" s="113" t="s">
        <v>128</v>
      </c>
      <c r="O29" s="113">
        <v>1624.28</v>
      </c>
      <c r="P29" s="113" t="s">
        <v>128</v>
      </c>
      <c r="Q29" s="113">
        <v>1624.28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1624.28</v>
      </c>
      <c r="X29" s="113" t="s">
        <v>128</v>
      </c>
    </row>
    <row r="30" spans="1:24" ht="12.75">
      <c r="A30" s="114" t="s">
        <v>153</v>
      </c>
      <c r="B30" s="105">
        <v>10</v>
      </c>
      <c r="C30" s="105" t="s">
        <v>154</v>
      </c>
      <c r="D30" s="110" t="str">
        <f t="shared" si="0"/>
        <v>000 1 05 03000 01 0000 110</v>
      </c>
      <c r="E30" s="111">
        <v>172400</v>
      </c>
      <c r="F30" s="112" t="s">
        <v>128</v>
      </c>
      <c r="G30" s="113">
        <v>172400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172400</v>
      </c>
      <c r="N30" s="113" t="s">
        <v>128</v>
      </c>
      <c r="O30" s="113">
        <v>172449.74</v>
      </c>
      <c r="P30" s="113" t="s">
        <v>128</v>
      </c>
      <c r="Q30" s="113">
        <v>172449.74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172449.74</v>
      </c>
      <c r="X30" s="113" t="s">
        <v>128</v>
      </c>
    </row>
    <row r="31" spans="1:24" ht="12.75">
      <c r="A31" s="114" t="s">
        <v>153</v>
      </c>
      <c r="B31" s="105">
        <v>10</v>
      </c>
      <c r="C31" s="105" t="s">
        <v>155</v>
      </c>
      <c r="D31" s="110" t="str">
        <f t="shared" si="0"/>
        <v>000 1 05 03010 01 0000 110</v>
      </c>
      <c r="E31" s="111">
        <v>172400</v>
      </c>
      <c r="F31" s="112" t="s">
        <v>128</v>
      </c>
      <c r="G31" s="113">
        <v>172400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172400</v>
      </c>
      <c r="N31" s="113" t="s">
        <v>128</v>
      </c>
      <c r="O31" s="113">
        <v>179367.83</v>
      </c>
      <c r="P31" s="113" t="s">
        <v>128</v>
      </c>
      <c r="Q31" s="113">
        <v>179367.83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179367.83</v>
      </c>
      <c r="X31" s="113" t="s">
        <v>128</v>
      </c>
    </row>
    <row r="32" spans="1:24" ht="33.75">
      <c r="A32" s="114" t="s">
        <v>156</v>
      </c>
      <c r="B32" s="105">
        <v>10</v>
      </c>
      <c r="C32" s="105" t="s">
        <v>157</v>
      </c>
      <c r="D32" s="110" t="str">
        <f t="shared" si="0"/>
        <v>000 1 05 03020 01 0000 110</v>
      </c>
      <c r="E32" s="111" t="s">
        <v>128</v>
      </c>
      <c r="F32" s="112" t="s">
        <v>128</v>
      </c>
      <c r="G32" s="113" t="s">
        <v>128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 t="s">
        <v>128</v>
      </c>
      <c r="N32" s="113" t="s">
        <v>128</v>
      </c>
      <c r="O32" s="113">
        <v>-6918.09</v>
      </c>
      <c r="P32" s="113" t="s">
        <v>128</v>
      </c>
      <c r="Q32" s="113">
        <v>-6918.09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-6918.09</v>
      </c>
      <c r="X32" s="113" t="s">
        <v>128</v>
      </c>
    </row>
    <row r="33" spans="1:24" ht="12.75">
      <c r="A33" s="114" t="s">
        <v>158</v>
      </c>
      <c r="B33" s="105">
        <v>10</v>
      </c>
      <c r="C33" s="105" t="s">
        <v>159</v>
      </c>
      <c r="D33" s="110" t="str">
        <f t="shared" si="0"/>
        <v>000 1 06 00000 00 0000 000</v>
      </c>
      <c r="E33" s="111">
        <v>1859100</v>
      </c>
      <c r="F33" s="112" t="s">
        <v>128</v>
      </c>
      <c r="G33" s="113">
        <v>1859100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1859100</v>
      </c>
      <c r="N33" s="113" t="s">
        <v>128</v>
      </c>
      <c r="O33" s="113">
        <v>1859149.92</v>
      </c>
      <c r="P33" s="113" t="s">
        <v>128</v>
      </c>
      <c r="Q33" s="113">
        <v>1859149.92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1859149.92</v>
      </c>
      <c r="X33" s="113" t="s">
        <v>128</v>
      </c>
    </row>
    <row r="34" spans="1:24" ht="12.75">
      <c r="A34" s="114" t="s">
        <v>160</v>
      </c>
      <c r="B34" s="105">
        <v>10</v>
      </c>
      <c r="C34" s="105" t="s">
        <v>161</v>
      </c>
      <c r="D34" s="110" t="str">
        <f t="shared" si="0"/>
        <v>000 1 06 01000 00 0000 110</v>
      </c>
      <c r="E34" s="111">
        <v>60200</v>
      </c>
      <c r="F34" s="112" t="s">
        <v>128</v>
      </c>
      <c r="G34" s="113">
        <v>60200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60200</v>
      </c>
      <c r="N34" s="113" t="s">
        <v>128</v>
      </c>
      <c r="O34" s="113">
        <v>60252.92</v>
      </c>
      <c r="P34" s="113" t="s">
        <v>128</v>
      </c>
      <c r="Q34" s="113">
        <v>60252.92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60252.92</v>
      </c>
      <c r="X34" s="113" t="s">
        <v>128</v>
      </c>
    </row>
    <row r="35" spans="1:24" ht="45">
      <c r="A35" s="114" t="s">
        <v>162</v>
      </c>
      <c r="B35" s="105">
        <v>10</v>
      </c>
      <c r="C35" s="105" t="s">
        <v>163</v>
      </c>
      <c r="D35" s="110" t="str">
        <f t="shared" si="0"/>
        <v>000 1 06 01030 10 0000 110</v>
      </c>
      <c r="E35" s="111">
        <v>60200</v>
      </c>
      <c r="F35" s="112" t="s">
        <v>128</v>
      </c>
      <c r="G35" s="113">
        <v>60200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60200</v>
      </c>
      <c r="N35" s="113" t="s">
        <v>128</v>
      </c>
      <c r="O35" s="113">
        <v>60252.92</v>
      </c>
      <c r="P35" s="113" t="s">
        <v>128</v>
      </c>
      <c r="Q35" s="113">
        <v>60252.92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60252.92</v>
      </c>
      <c r="X35" s="113" t="s">
        <v>128</v>
      </c>
    </row>
    <row r="36" spans="1:24" ht="12.75">
      <c r="A36" s="114" t="s">
        <v>164</v>
      </c>
      <c r="B36" s="105">
        <v>10</v>
      </c>
      <c r="C36" s="105" t="s">
        <v>165</v>
      </c>
      <c r="D36" s="110" t="str">
        <f t="shared" si="0"/>
        <v>000 1 06 06000 00 0000 110</v>
      </c>
      <c r="E36" s="111">
        <v>1798900</v>
      </c>
      <c r="F36" s="112" t="s">
        <v>128</v>
      </c>
      <c r="G36" s="113">
        <v>1798900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1798900</v>
      </c>
      <c r="N36" s="113" t="s">
        <v>128</v>
      </c>
      <c r="O36" s="113">
        <v>1798897</v>
      </c>
      <c r="P36" s="113" t="s">
        <v>128</v>
      </c>
      <c r="Q36" s="113">
        <v>1798897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1798897</v>
      </c>
      <c r="X36" s="113" t="s">
        <v>128</v>
      </c>
    </row>
    <row r="37" spans="1:24" ht="45">
      <c r="A37" s="114" t="s">
        <v>166</v>
      </c>
      <c r="B37" s="105">
        <v>10</v>
      </c>
      <c r="C37" s="105" t="s">
        <v>167</v>
      </c>
      <c r="D37" s="110" t="str">
        <f t="shared" si="0"/>
        <v>000 1 06 06010 00 0000 110</v>
      </c>
      <c r="E37" s="111">
        <v>1772700</v>
      </c>
      <c r="F37" s="112" t="s">
        <v>128</v>
      </c>
      <c r="G37" s="113">
        <v>1772700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1772700</v>
      </c>
      <c r="N37" s="113" t="s">
        <v>128</v>
      </c>
      <c r="O37" s="113">
        <v>1772662.97</v>
      </c>
      <c r="P37" s="113" t="s">
        <v>128</v>
      </c>
      <c r="Q37" s="113">
        <v>1772662.97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1772662.97</v>
      </c>
      <c r="X37" s="113" t="s">
        <v>128</v>
      </c>
    </row>
    <row r="38" spans="1:24" ht="67.5">
      <c r="A38" s="114" t="s">
        <v>168</v>
      </c>
      <c r="B38" s="105">
        <v>10</v>
      </c>
      <c r="C38" s="105" t="s">
        <v>169</v>
      </c>
      <c r="D38" s="110" t="str">
        <f t="shared" si="0"/>
        <v>000 1 06 06013 10 0000 110</v>
      </c>
      <c r="E38" s="111">
        <v>1772700</v>
      </c>
      <c r="F38" s="112" t="s">
        <v>128</v>
      </c>
      <c r="G38" s="113">
        <v>1772700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1772700</v>
      </c>
      <c r="N38" s="113" t="s">
        <v>128</v>
      </c>
      <c r="O38" s="113">
        <v>1772662.97</v>
      </c>
      <c r="P38" s="113" t="s">
        <v>128</v>
      </c>
      <c r="Q38" s="113">
        <v>1772662.97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1772662.97</v>
      </c>
      <c r="X38" s="113" t="s">
        <v>128</v>
      </c>
    </row>
    <row r="39" spans="1:24" ht="45">
      <c r="A39" s="114" t="s">
        <v>170</v>
      </c>
      <c r="B39" s="105">
        <v>10</v>
      </c>
      <c r="C39" s="105" t="s">
        <v>171</v>
      </c>
      <c r="D39" s="110" t="str">
        <f t="shared" si="0"/>
        <v>000 1 06 06020 00 0000 110</v>
      </c>
      <c r="E39" s="111">
        <v>26200</v>
      </c>
      <c r="F39" s="112" t="s">
        <v>128</v>
      </c>
      <c r="G39" s="113">
        <v>26200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26200</v>
      </c>
      <c r="N39" s="113" t="s">
        <v>128</v>
      </c>
      <c r="O39" s="113">
        <v>26234.03</v>
      </c>
      <c r="P39" s="113" t="s">
        <v>128</v>
      </c>
      <c r="Q39" s="113">
        <v>26234.03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26234.03</v>
      </c>
      <c r="X39" s="113" t="s">
        <v>128</v>
      </c>
    </row>
    <row r="40" spans="1:24" ht="67.5">
      <c r="A40" s="114" t="s">
        <v>172</v>
      </c>
      <c r="B40" s="105">
        <v>10</v>
      </c>
      <c r="C40" s="105" t="s">
        <v>173</v>
      </c>
      <c r="D40" s="110" t="str">
        <f t="shared" si="0"/>
        <v>000 1 06 06023 10 0000 110</v>
      </c>
      <c r="E40" s="111">
        <v>26200</v>
      </c>
      <c r="F40" s="112" t="s">
        <v>128</v>
      </c>
      <c r="G40" s="113">
        <v>26200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26200</v>
      </c>
      <c r="N40" s="113" t="s">
        <v>128</v>
      </c>
      <c r="O40" s="113">
        <v>26234.03</v>
      </c>
      <c r="P40" s="113" t="s">
        <v>128</v>
      </c>
      <c r="Q40" s="113">
        <v>26234.03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26234.03</v>
      </c>
      <c r="X40" s="113" t="s">
        <v>128</v>
      </c>
    </row>
    <row r="41" spans="1:24" ht="12.75">
      <c r="A41" s="114" t="s">
        <v>174</v>
      </c>
      <c r="B41" s="105">
        <v>10</v>
      </c>
      <c r="C41" s="105" t="s">
        <v>175</v>
      </c>
      <c r="D41" s="110" t="str">
        <f t="shared" si="0"/>
        <v>000 1 08 00000 00 0000 000</v>
      </c>
      <c r="E41" s="111">
        <v>3200</v>
      </c>
      <c r="F41" s="112" t="s">
        <v>128</v>
      </c>
      <c r="G41" s="113">
        <v>3200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3200</v>
      </c>
      <c r="N41" s="113" t="s">
        <v>128</v>
      </c>
      <c r="O41" s="113">
        <v>3220</v>
      </c>
      <c r="P41" s="113" t="s">
        <v>128</v>
      </c>
      <c r="Q41" s="113">
        <v>3220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3220</v>
      </c>
      <c r="X41" s="113" t="s">
        <v>128</v>
      </c>
    </row>
    <row r="42" spans="1:24" ht="45">
      <c r="A42" s="114" t="s">
        <v>176</v>
      </c>
      <c r="B42" s="105">
        <v>10</v>
      </c>
      <c r="C42" s="105" t="s">
        <v>177</v>
      </c>
      <c r="D42" s="110" t="str">
        <f t="shared" si="0"/>
        <v>000 1 08 04000 01 0000 110</v>
      </c>
      <c r="E42" s="111">
        <v>3200</v>
      </c>
      <c r="F42" s="112" t="s">
        <v>128</v>
      </c>
      <c r="G42" s="113">
        <v>3200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3200</v>
      </c>
      <c r="N42" s="113" t="s">
        <v>128</v>
      </c>
      <c r="O42" s="113">
        <v>3220</v>
      </c>
      <c r="P42" s="113" t="s">
        <v>128</v>
      </c>
      <c r="Q42" s="113">
        <v>3220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3220</v>
      </c>
      <c r="X42" s="113" t="s">
        <v>128</v>
      </c>
    </row>
    <row r="43" spans="1:24" ht="78.75">
      <c r="A43" s="114" t="s">
        <v>178</v>
      </c>
      <c r="B43" s="105">
        <v>10</v>
      </c>
      <c r="C43" s="105" t="s">
        <v>179</v>
      </c>
      <c r="D43" s="110" t="str">
        <f t="shared" si="0"/>
        <v>000 1 08 04020 01 0000 110</v>
      </c>
      <c r="E43" s="111">
        <v>3200</v>
      </c>
      <c r="F43" s="112" t="s">
        <v>128</v>
      </c>
      <c r="G43" s="113">
        <v>3200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3200</v>
      </c>
      <c r="N43" s="113" t="s">
        <v>128</v>
      </c>
      <c r="O43" s="113">
        <v>3220</v>
      </c>
      <c r="P43" s="113" t="s">
        <v>128</v>
      </c>
      <c r="Q43" s="113">
        <v>3220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3220</v>
      </c>
      <c r="X43" s="113" t="s">
        <v>128</v>
      </c>
    </row>
    <row r="44" spans="1:24" ht="33.75">
      <c r="A44" s="114" t="s">
        <v>180</v>
      </c>
      <c r="B44" s="105">
        <v>10</v>
      </c>
      <c r="C44" s="105" t="s">
        <v>181</v>
      </c>
      <c r="D44" s="110" t="str">
        <f t="shared" si="0"/>
        <v>000 1 11 00000 00 0000 000</v>
      </c>
      <c r="E44" s="111">
        <v>691000</v>
      </c>
      <c r="F44" s="112" t="s">
        <v>128</v>
      </c>
      <c r="G44" s="113">
        <v>691000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691000</v>
      </c>
      <c r="N44" s="113" t="s">
        <v>128</v>
      </c>
      <c r="O44" s="113">
        <v>691028.38</v>
      </c>
      <c r="P44" s="113" t="s">
        <v>128</v>
      </c>
      <c r="Q44" s="113">
        <v>691028.38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691028.38</v>
      </c>
      <c r="X44" s="113" t="s">
        <v>128</v>
      </c>
    </row>
    <row r="45" spans="1:24" ht="78.75">
      <c r="A45" s="114" t="s">
        <v>182</v>
      </c>
      <c r="B45" s="105">
        <v>10</v>
      </c>
      <c r="C45" s="105" t="s">
        <v>183</v>
      </c>
      <c r="D45" s="110" t="str">
        <f t="shared" si="0"/>
        <v>000 1 11 05000 00 0000 120</v>
      </c>
      <c r="E45" s="111">
        <v>691000</v>
      </c>
      <c r="F45" s="112" t="s">
        <v>128</v>
      </c>
      <c r="G45" s="113">
        <v>691000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691000</v>
      </c>
      <c r="N45" s="113" t="s">
        <v>128</v>
      </c>
      <c r="O45" s="113">
        <v>691028.38</v>
      </c>
      <c r="P45" s="113" t="s">
        <v>128</v>
      </c>
      <c r="Q45" s="113">
        <v>691028.38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691028.38</v>
      </c>
      <c r="X45" s="113" t="s">
        <v>128</v>
      </c>
    </row>
    <row r="46" spans="1:24" ht="67.5">
      <c r="A46" s="114" t="s">
        <v>184</v>
      </c>
      <c r="B46" s="105">
        <v>10</v>
      </c>
      <c r="C46" s="105" t="s">
        <v>185</v>
      </c>
      <c r="D46" s="110" t="str">
        <f t="shared" si="0"/>
        <v>000 1 11 05010 00 0000 120</v>
      </c>
      <c r="E46" s="111">
        <v>684900</v>
      </c>
      <c r="F46" s="112" t="s">
        <v>128</v>
      </c>
      <c r="G46" s="113">
        <v>684900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684900</v>
      </c>
      <c r="N46" s="113" t="s">
        <v>128</v>
      </c>
      <c r="O46" s="113">
        <v>684938.38</v>
      </c>
      <c r="P46" s="113" t="s">
        <v>128</v>
      </c>
      <c r="Q46" s="113">
        <v>684938.38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684938.38</v>
      </c>
      <c r="X46" s="113" t="s">
        <v>128</v>
      </c>
    </row>
    <row r="47" spans="1:24" ht="78.75">
      <c r="A47" s="114" t="s">
        <v>186</v>
      </c>
      <c r="B47" s="105">
        <v>10</v>
      </c>
      <c r="C47" s="105" t="s">
        <v>187</v>
      </c>
      <c r="D47" s="110" t="str">
        <f t="shared" si="0"/>
        <v>000 1 11 05013 10 0000 120</v>
      </c>
      <c r="E47" s="111">
        <v>684900</v>
      </c>
      <c r="F47" s="112" t="s">
        <v>128</v>
      </c>
      <c r="G47" s="113">
        <v>684900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684900</v>
      </c>
      <c r="N47" s="113" t="s">
        <v>128</v>
      </c>
      <c r="O47" s="113">
        <v>684938.38</v>
      </c>
      <c r="P47" s="113" t="s">
        <v>128</v>
      </c>
      <c r="Q47" s="113">
        <v>684938.38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684938.38</v>
      </c>
      <c r="X47" s="113" t="s">
        <v>128</v>
      </c>
    </row>
    <row r="48" spans="1:24" ht="78.75">
      <c r="A48" s="114" t="s">
        <v>188</v>
      </c>
      <c r="B48" s="105">
        <v>10</v>
      </c>
      <c r="C48" s="105" t="s">
        <v>189</v>
      </c>
      <c r="D48" s="110" t="str">
        <f aca="true" t="shared" si="1" ref="D48:D66">IF(LEFT(C48,5)="000 8","X",C48)</f>
        <v>000 1 11 05030 00 0000 120</v>
      </c>
      <c r="E48" s="111">
        <v>6100</v>
      </c>
      <c r="F48" s="112" t="s">
        <v>128</v>
      </c>
      <c r="G48" s="113">
        <v>6100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6100</v>
      </c>
      <c r="N48" s="113" t="s">
        <v>128</v>
      </c>
      <c r="O48" s="113">
        <v>6090</v>
      </c>
      <c r="P48" s="113" t="s">
        <v>128</v>
      </c>
      <c r="Q48" s="113">
        <v>6090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6090</v>
      </c>
      <c r="X48" s="113" t="s">
        <v>128</v>
      </c>
    </row>
    <row r="49" spans="1:24" ht="67.5">
      <c r="A49" s="114" t="s">
        <v>190</v>
      </c>
      <c r="B49" s="105">
        <v>10</v>
      </c>
      <c r="C49" s="105" t="s">
        <v>191</v>
      </c>
      <c r="D49" s="110" t="str">
        <f t="shared" si="1"/>
        <v>000 1 11 05035 10 0000 120</v>
      </c>
      <c r="E49" s="111">
        <v>6100</v>
      </c>
      <c r="F49" s="112" t="s">
        <v>128</v>
      </c>
      <c r="G49" s="113">
        <v>6100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6100</v>
      </c>
      <c r="N49" s="113" t="s">
        <v>128</v>
      </c>
      <c r="O49" s="113">
        <v>6090</v>
      </c>
      <c r="P49" s="113" t="s">
        <v>128</v>
      </c>
      <c r="Q49" s="113">
        <v>6090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6090</v>
      </c>
      <c r="X49" s="113" t="s">
        <v>128</v>
      </c>
    </row>
    <row r="50" spans="1:24" ht="22.5">
      <c r="A50" s="114" t="s">
        <v>192</v>
      </c>
      <c r="B50" s="105">
        <v>10</v>
      </c>
      <c r="C50" s="105" t="s">
        <v>193</v>
      </c>
      <c r="D50" s="110" t="str">
        <f t="shared" si="1"/>
        <v>000 1 14 00000 00 0000 000</v>
      </c>
      <c r="E50" s="111">
        <v>1873700</v>
      </c>
      <c r="F50" s="112" t="s">
        <v>128</v>
      </c>
      <c r="G50" s="113">
        <v>1873700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1873700</v>
      </c>
      <c r="N50" s="113" t="s">
        <v>128</v>
      </c>
      <c r="O50" s="113">
        <v>1873657.5</v>
      </c>
      <c r="P50" s="113" t="s">
        <v>128</v>
      </c>
      <c r="Q50" s="113">
        <v>1873657.5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1873657.5</v>
      </c>
      <c r="X50" s="113" t="s">
        <v>128</v>
      </c>
    </row>
    <row r="51" spans="1:24" ht="56.25">
      <c r="A51" s="114" t="s">
        <v>194</v>
      </c>
      <c r="B51" s="105">
        <v>10</v>
      </c>
      <c r="C51" s="105" t="s">
        <v>195</v>
      </c>
      <c r="D51" s="110" t="str">
        <f t="shared" si="1"/>
        <v>000 1 14 06000 00 0000 430</v>
      </c>
      <c r="E51" s="111">
        <v>1873700</v>
      </c>
      <c r="F51" s="112" t="s">
        <v>128</v>
      </c>
      <c r="G51" s="113">
        <v>1873700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1873700</v>
      </c>
      <c r="N51" s="113" t="s">
        <v>128</v>
      </c>
      <c r="O51" s="113">
        <v>1873657.5</v>
      </c>
      <c r="P51" s="113" t="s">
        <v>128</v>
      </c>
      <c r="Q51" s="113">
        <v>1873657.5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1873657.5</v>
      </c>
      <c r="X51" s="113" t="s">
        <v>128</v>
      </c>
    </row>
    <row r="52" spans="1:24" ht="33.75">
      <c r="A52" s="114" t="s">
        <v>196</v>
      </c>
      <c r="B52" s="105">
        <v>10</v>
      </c>
      <c r="C52" s="105" t="s">
        <v>197</v>
      </c>
      <c r="D52" s="110" t="str">
        <f t="shared" si="1"/>
        <v>000 1 14 06010 00 0000 430</v>
      </c>
      <c r="E52" s="111">
        <v>1873700</v>
      </c>
      <c r="F52" s="112" t="s">
        <v>128</v>
      </c>
      <c r="G52" s="113">
        <v>1873700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1873700</v>
      </c>
      <c r="N52" s="113" t="s">
        <v>128</v>
      </c>
      <c r="O52" s="113">
        <v>1873657.5</v>
      </c>
      <c r="P52" s="113" t="s">
        <v>128</v>
      </c>
      <c r="Q52" s="113">
        <v>1873657.5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1873657.5</v>
      </c>
      <c r="X52" s="113" t="s">
        <v>128</v>
      </c>
    </row>
    <row r="53" spans="1:24" ht="45">
      <c r="A53" s="114" t="s">
        <v>198</v>
      </c>
      <c r="B53" s="105">
        <v>10</v>
      </c>
      <c r="C53" s="105" t="s">
        <v>199</v>
      </c>
      <c r="D53" s="110" t="str">
        <f t="shared" si="1"/>
        <v>000 1 14 06013 10 0000 430</v>
      </c>
      <c r="E53" s="111">
        <v>1873700</v>
      </c>
      <c r="F53" s="112" t="s">
        <v>128</v>
      </c>
      <c r="G53" s="113">
        <v>1873700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1873700</v>
      </c>
      <c r="N53" s="113" t="s">
        <v>128</v>
      </c>
      <c r="O53" s="113">
        <v>1873657.5</v>
      </c>
      <c r="P53" s="113" t="s">
        <v>128</v>
      </c>
      <c r="Q53" s="113">
        <v>1873657.5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1873657.5</v>
      </c>
      <c r="X53" s="113" t="s">
        <v>128</v>
      </c>
    </row>
    <row r="54" spans="1:24" ht="12.75">
      <c r="A54" s="114" t="s">
        <v>200</v>
      </c>
      <c r="B54" s="105">
        <v>10</v>
      </c>
      <c r="C54" s="105" t="s">
        <v>201</v>
      </c>
      <c r="D54" s="110" t="str">
        <f t="shared" si="1"/>
        <v>000 2 00 00000 00 0000 000</v>
      </c>
      <c r="E54" s="111">
        <v>55900</v>
      </c>
      <c r="F54" s="112" t="s">
        <v>128</v>
      </c>
      <c r="G54" s="113">
        <v>55900</v>
      </c>
      <c r="H54" s="113">
        <v>4032857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4088757</v>
      </c>
      <c r="N54" s="113" t="s">
        <v>128</v>
      </c>
      <c r="O54" s="113">
        <v>55900</v>
      </c>
      <c r="P54" s="113" t="s">
        <v>128</v>
      </c>
      <c r="Q54" s="113">
        <v>55900</v>
      </c>
      <c r="R54" s="113">
        <v>3939004.4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3994904.4</v>
      </c>
      <c r="X54" s="113" t="s">
        <v>128</v>
      </c>
    </row>
    <row r="55" spans="1:24" ht="33.75">
      <c r="A55" s="114" t="s">
        <v>202</v>
      </c>
      <c r="B55" s="105">
        <v>10</v>
      </c>
      <c r="C55" s="105" t="s">
        <v>203</v>
      </c>
      <c r="D55" s="110" t="str">
        <f t="shared" si="1"/>
        <v>000 2 02 00000 00 0000 000</v>
      </c>
      <c r="E55" s="111">
        <v>55900</v>
      </c>
      <c r="F55" s="112" t="s">
        <v>128</v>
      </c>
      <c r="G55" s="113">
        <v>55900</v>
      </c>
      <c r="H55" s="113">
        <v>4032857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4088757</v>
      </c>
      <c r="N55" s="113" t="s">
        <v>128</v>
      </c>
      <c r="O55" s="113">
        <v>55900</v>
      </c>
      <c r="P55" s="113" t="s">
        <v>128</v>
      </c>
      <c r="Q55" s="113">
        <v>55900</v>
      </c>
      <c r="R55" s="113">
        <v>3939004.4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3994904.4</v>
      </c>
      <c r="X55" s="113" t="s">
        <v>128</v>
      </c>
    </row>
    <row r="56" spans="1:24" ht="22.5">
      <c r="A56" s="114" t="s">
        <v>204</v>
      </c>
      <c r="B56" s="105">
        <v>10</v>
      </c>
      <c r="C56" s="105" t="s">
        <v>205</v>
      </c>
      <c r="D56" s="110" t="str">
        <f t="shared" si="1"/>
        <v>000 2 02 01000 00 0000 151</v>
      </c>
      <c r="E56" s="111" t="s">
        <v>128</v>
      </c>
      <c r="F56" s="112" t="s">
        <v>128</v>
      </c>
      <c r="G56" s="113" t="s">
        <v>128</v>
      </c>
      <c r="H56" s="113">
        <v>2553600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2553600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>
        <v>2553600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2553600</v>
      </c>
      <c r="X56" s="113" t="s">
        <v>128</v>
      </c>
    </row>
    <row r="57" spans="1:24" ht="22.5">
      <c r="A57" s="114" t="s">
        <v>206</v>
      </c>
      <c r="B57" s="105">
        <v>10</v>
      </c>
      <c r="C57" s="105" t="s">
        <v>207</v>
      </c>
      <c r="D57" s="110" t="str">
        <f t="shared" si="1"/>
        <v>000 2 02 01001 00 0000 151</v>
      </c>
      <c r="E57" s="111" t="s">
        <v>128</v>
      </c>
      <c r="F57" s="112" t="s">
        <v>128</v>
      </c>
      <c r="G57" s="113" t="s">
        <v>128</v>
      </c>
      <c r="H57" s="113">
        <v>2553600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2553600</v>
      </c>
      <c r="N57" s="113" t="s">
        <v>128</v>
      </c>
      <c r="O57" s="113" t="s">
        <v>128</v>
      </c>
      <c r="P57" s="113" t="s">
        <v>128</v>
      </c>
      <c r="Q57" s="113" t="s">
        <v>128</v>
      </c>
      <c r="R57" s="113">
        <v>2553600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2553600</v>
      </c>
      <c r="X57" s="113" t="s">
        <v>128</v>
      </c>
    </row>
    <row r="58" spans="1:24" ht="22.5">
      <c r="A58" s="114" t="s">
        <v>208</v>
      </c>
      <c r="B58" s="105">
        <v>10</v>
      </c>
      <c r="C58" s="105" t="s">
        <v>209</v>
      </c>
      <c r="D58" s="110" t="str">
        <f t="shared" si="1"/>
        <v>000 2 02 01001 10 0000 151</v>
      </c>
      <c r="E58" s="111" t="s">
        <v>128</v>
      </c>
      <c r="F58" s="112" t="s">
        <v>128</v>
      </c>
      <c r="G58" s="113" t="s">
        <v>128</v>
      </c>
      <c r="H58" s="113">
        <v>2553600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2553600</v>
      </c>
      <c r="N58" s="113" t="s">
        <v>128</v>
      </c>
      <c r="O58" s="113" t="s">
        <v>128</v>
      </c>
      <c r="P58" s="113" t="s">
        <v>128</v>
      </c>
      <c r="Q58" s="113" t="s">
        <v>128</v>
      </c>
      <c r="R58" s="113">
        <v>2553600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2553600</v>
      </c>
      <c r="X58" s="113" t="s">
        <v>128</v>
      </c>
    </row>
    <row r="59" spans="1:24" ht="22.5">
      <c r="A59" s="114" t="s">
        <v>210</v>
      </c>
      <c r="B59" s="105">
        <v>10</v>
      </c>
      <c r="C59" s="105" t="s">
        <v>211</v>
      </c>
      <c r="D59" s="110" t="str">
        <f t="shared" si="1"/>
        <v>000 2 02 03000 00 0000 151</v>
      </c>
      <c r="E59" s="111">
        <v>55900</v>
      </c>
      <c r="F59" s="112" t="s">
        <v>128</v>
      </c>
      <c r="G59" s="113">
        <v>55900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55900</v>
      </c>
      <c r="N59" s="113" t="s">
        <v>128</v>
      </c>
      <c r="O59" s="113">
        <v>55900</v>
      </c>
      <c r="P59" s="113" t="s">
        <v>128</v>
      </c>
      <c r="Q59" s="113">
        <v>55900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55900</v>
      </c>
      <c r="X59" s="113" t="s">
        <v>128</v>
      </c>
    </row>
    <row r="60" spans="1:24" ht="33.75">
      <c r="A60" s="114" t="s">
        <v>212</v>
      </c>
      <c r="B60" s="105">
        <v>10</v>
      </c>
      <c r="C60" s="105" t="s">
        <v>213</v>
      </c>
      <c r="D60" s="110" t="str">
        <f t="shared" si="1"/>
        <v>000 2 02 03015 00 0000 151</v>
      </c>
      <c r="E60" s="111">
        <v>55700</v>
      </c>
      <c r="F60" s="112" t="s">
        <v>128</v>
      </c>
      <c r="G60" s="113">
        <v>55700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55700</v>
      </c>
      <c r="N60" s="113" t="s">
        <v>128</v>
      </c>
      <c r="O60" s="113">
        <v>55700</v>
      </c>
      <c r="P60" s="113" t="s">
        <v>128</v>
      </c>
      <c r="Q60" s="113">
        <v>55700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55700</v>
      </c>
      <c r="X60" s="113" t="s">
        <v>128</v>
      </c>
    </row>
    <row r="61" spans="1:24" ht="45">
      <c r="A61" s="114" t="s">
        <v>214</v>
      </c>
      <c r="B61" s="105">
        <v>10</v>
      </c>
      <c r="C61" s="105" t="s">
        <v>215</v>
      </c>
      <c r="D61" s="110" t="str">
        <f t="shared" si="1"/>
        <v>000 2 02 03015 10 0000 151</v>
      </c>
      <c r="E61" s="111">
        <v>55700</v>
      </c>
      <c r="F61" s="112" t="s">
        <v>128</v>
      </c>
      <c r="G61" s="113">
        <v>55700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55700</v>
      </c>
      <c r="N61" s="113" t="s">
        <v>128</v>
      </c>
      <c r="O61" s="113">
        <v>55700</v>
      </c>
      <c r="P61" s="113" t="s">
        <v>128</v>
      </c>
      <c r="Q61" s="113">
        <v>55700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55700</v>
      </c>
      <c r="X61" s="113" t="s">
        <v>128</v>
      </c>
    </row>
    <row r="62" spans="1:24" ht="33.75">
      <c r="A62" s="114" t="s">
        <v>216</v>
      </c>
      <c r="B62" s="105">
        <v>10</v>
      </c>
      <c r="C62" s="105" t="s">
        <v>217</v>
      </c>
      <c r="D62" s="110" t="str">
        <f t="shared" si="1"/>
        <v>000 2 02 03024 00 0000 151</v>
      </c>
      <c r="E62" s="111">
        <v>200</v>
      </c>
      <c r="F62" s="112" t="s">
        <v>128</v>
      </c>
      <c r="G62" s="113">
        <v>200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200</v>
      </c>
      <c r="N62" s="113" t="s">
        <v>128</v>
      </c>
      <c r="O62" s="113">
        <v>200</v>
      </c>
      <c r="P62" s="113" t="s">
        <v>128</v>
      </c>
      <c r="Q62" s="113">
        <v>200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200</v>
      </c>
      <c r="X62" s="113" t="s">
        <v>128</v>
      </c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000 2 02 03024 10 0000 151</v>
      </c>
      <c r="E63" s="111">
        <v>200</v>
      </c>
      <c r="F63" s="112" t="s">
        <v>128</v>
      </c>
      <c r="G63" s="113">
        <v>200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200</v>
      </c>
      <c r="N63" s="113" t="s">
        <v>128</v>
      </c>
      <c r="O63" s="113">
        <v>200</v>
      </c>
      <c r="P63" s="113" t="s">
        <v>128</v>
      </c>
      <c r="Q63" s="113">
        <v>200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200</v>
      </c>
      <c r="X63" s="113" t="s">
        <v>128</v>
      </c>
    </row>
    <row r="64" spans="1:24" ht="12.75">
      <c r="A64" s="114" t="s">
        <v>58</v>
      </c>
      <c r="B64" s="105">
        <v>10</v>
      </c>
      <c r="C64" s="105" t="s">
        <v>220</v>
      </c>
      <c r="D64" s="110" t="str">
        <f t="shared" si="1"/>
        <v>000 2 02 04000 00 0000 151</v>
      </c>
      <c r="E64" s="111" t="s">
        <v>128</v>
      </c>
      <c r="F64" s="112" t="s">
        <v>128</v>
      </c>
      <c r="G64" s="113" t="s">
        <v>128</v>
      </c>
      <c r="H64" s="113">
        <v>1479257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1479257</v>
      </c>
      <c r="N64" s="113" t="s">
        <v>128</v>
      </c>
      <c r="O64" s="113" t="s">
        <v>128</v>
      </c>
      <c r="P64" s="113" t="s">
        <v>128</v>
      </c>
      <c r="Q64" s="113" t="s">
        <v>128</v>
      </c>
      <c r="R64" s="113">
        <v>1385404.4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1385404.4</v>
      </c>
      <c r="X64" s="113" t="s">
        <v>128</v>
      </c>
    </row>
    <row r="65" spans="1:24" ht="22.5">
      <c r="A65" s="114" t="s">
        <v>221</v>
      </c>
      <c r="B65" s="105">
        <v>10</v>
      </c>
      <c r="C65" s="105" t="s">
        <v>222</v>
      </c>
      <c r="D65" s="110" t="str">
        <f t="shared" si="1"/>
        <v>000 2 02 04999 00 0000 151</v>
      </c>
      <c r="E65" s="111" t="s">
        <v>128</v>
      </c>
      <c r="F65" s="112" t="s">
        <v>128</v>
      </c>
      <c r="G65" s="113" t="s">
        <v>128</v>
      </c>
      <c r="H65" s="113">
        <v>1479257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1479257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1385404.4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1385404.4</v>
      </c>
      <c r="X65" s="113" t="s">
        <v>128</v>
      </c>
    </row>
    <row r="66" spans="1:24" ht="22.5">
      <c r="A66" s="114" t="s">
        <v>223</v>
      </c>
      <c r="B66" s="105">
        <v>10</v>
      </c>
      <c r="C66" s="105" t="s">
        <v>224</v>
      </c>
      <c r="D66" s="110" t="str">
        <f t="shared" si="1"/>
        <v>000 2 02 04999 10 0000 151</v>
      </c>
      <c r="E66" s="111" t="s">
        <v>128</v>
      </c>
      <c r="F66" s="112" t="s">
        <v>128</v>
      </c>
      <c r="G66" s="113" t="s">
        <v>128</v>
      </c>
      <c r="H66" s="113">
        <v>1479257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1479257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1385404.4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1385404.4</v>
      </c>
      <c r="X66" s="113" t="s">
        <v>128</v>
      </c>
    </row>
    <row r="67" spans="1:24" ht="12.75">
      <c r="A67" s="58"/>
      <c r="B67" s="59"/>
      <c r="C67" s="59"/>
      <c r="D67" s="109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225</v>
      </c>
      <c r="B7" s="105">
        <v>200</v>
      </c>
      <c r="C7" s="105" t="s">
        <v>226</v>
      </c>
      <c r="D7" s="110" t="str">
        <f aca="true" t="shared" si="0" ref="D7:D38">IF(OR(LEFT(C7,5)="000 9",LEFT(C7,5)="000 7"),"X",C7)</f>
        <v>X</v>
      </c>
      <c r="E7" s="111">
        <v>8107271</v>
      </c>
      <c r="F7" s="112" t="s">
        <v>128</v>
      </c>
      <c r="G7" s="113">
        <v>8107271</v>
      </c>
      <c r="H7" s="113">
        <v>93345.01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8200616.01</v>
      </c>
      <c r="N7" s="113" t="s">
        <v>128</v>
      </c>
      <c r="O7" s="113">
        <v>8013287.87</v>
      </c>
      <c r="P7" s="113" t="s">
        <v>128</v>
      </c>
      <c r="Q7" s="113">
        <v>8013287.87</v>
      </c>
      <c r="R7" s="113">
        <v>93345.01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8106632.88</v>
      </c>
      <c r="X7" s="113" t="s">
        <v>128</v>
      </c>
    </row>
    <row r="8" spans="1:24" s="24" customFormat="1" ht="12.75">
      <c r="A8" s="114" t="s">
        <v>227</v>
      </c>
      <c r="B8" s="105">
        <v>200</v>
      </c>
      <c r="C8" s="105" t="s">
        <v>228</v>
      </c>
      <c r="D8" s="110" t="str">
        <f t="shared" si="0"/>
        <v>000 0100 0000000 000 000</v>
      </c>
      <c r="E8" s="111">
        <v>3282576</v>
      </c>
      <c r="F8" s="112" t="s">
        <v>128</v>
      </c>
      <c r="G8" s="113">
        <v>3282576</v>
      </c>
      <c r="H8" s="113">
        <v>33645.01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3316221.01</v>
      </c>
      <c r="N8" s="113" t="s">
        <v>128</v>
      </c>
      <c r="O8" s="113">
        <v>3282568.24</v>
      </c>
      <c r="P8" s="113" t="s">
        <v>128</v>
      </c>
      <c r="Q8" s="113">
        <v>3282568.24</v>
      </c>
      <c r="R8" s="113">
        <v>33645.01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3316213.25</v>
      </c>
      <c r="X8" s="113" t="s">
        <v>128</v>
      </c>
    </row>
    <row r="9" spans="1:24" s="24" customFormat="1" ht="12.75">
      <c r="A9" s="114" t="s">
        <v>229</v>
      </c>
      <c r="B9" s="105">
        <v>200</v>
      </c>
      <c r="C9" s="105" t="s">
        <v>230</v>
      </c>
      <c r="D9" s="110" t="str">
        <f t="shared" si="0"/>
        <v>000 0100 0000000 000 200</v>
      </c>
      <c r="E9" s="111">
        <v>2972163</v>
      </c>
      <c r="F9" s="112" t="s">
        <v>128</v>
      </c>
      <c r="G9" s="113">
        <v>2972163</v>
      </c>
      <c r="H9" s="113">
        <v>33645.01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3005808.01</v>
      </c>
      <c r="N9" s="113" t="s">
        <v>128</v>
      </c>
      <c r="O9" s="113">
        <v>2972156.9</v>
      </c>
      <c r="P9" s="113" t="s">
        <v>128</v>
      </c>
      <c r="Q9" s="113">
        <v>2972156.9</v>
      </c>
      <c r="R9" s="113">
        <v>33645.01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3005801.91</v>
      </c>
      <c r="X9" s="113" t="s">
        <v>128</v>
      </c>
    </row>
    <row r="10" spans="1:24" s="24" customFormat="1" ht="22.5">
      <c r="A10" s="114" t="s">
        <v>231</v>
      </c>
      <c r="B10" s="105">
        <v>200</v>
      </c>
      <c r="C10" s="105" t="s">
        <v>232</v>
      </c>
      <c r="D10" s="110" t="str">
        <f t="shared" si="0"/>
        <v>000 0100 0000000 000 210</v>
      </c>
      <c r="E10" s="111">
        <v>2569565</v>
      </c>
      <c r="F10" s="112" t="s">
        <v>128</v>
      </c>
      <c r="G10" s="113">
        <v>2569565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2569565</v>
      </c>
      <c r="N10" s="113" t="s">
        <v>128</v>
      </c>
      <c r="O10" s="113">
        <v>2569560.45</v>
      </c>
      <c r="P10" s="113" t="s">
        <v>128</v>
      </c>
      <c r="Q10" s="113">
        <v>2569560.45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2569560.45</v>
      </c>
      <c r="X10" s="113" t="s">
        <v>128</v>
      </c>
    </row>
    <row r="11" spans="1:24" s="24" customFormat="1" ht="12.75">
      <c r="A11" s="114" t="s">
        <v>233</v>
      </c>
      <c r="B11" s="105">
        <v>200</v>
      </c>
      <c r="C11" s="105" t="s">
        <v>234</v>
      </c>
      <c r="D11" s="110" t="str">
        <f t="shared" si="0"/>
        <v>000 0100 0000000 000 211</v>
      </c>
      <c r="E11" s="111">
        <v>1931585</v>
      </c>
      <c r="F11" s="112" t="s">
        <v>128</v>
      </c>
      <c r="G11" s="113">
        <v>1931585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1931585</v>
      </c>
      <c r="N11" s="113" t="s">
        <v>128</v>
      </c>
      <c r="O11" s="113">
        <v>1931583.55</v>
      </c>
      <c r="P11" s="113" t="s">
        <v>128</v>
      </c>
      <c r="Q11" s="113">
        <v>1931583.55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1931583.55</v>
      </c>
      <c r="X11" s="113" t="s">
        <v>128</v>
      </c>
    </row>
    <row r="12" spans="1:24" s="24" customFormat="1" ht="12.75">
      <c r="A12" s="114" t="s">
        <v>235</v>
      </c>
      <c r="B12" s="105">
        <v>200</v>
      </c>
      <c r="C12" s="105" t="s">
        <v>236</v>
      </c>
      <c r="D12" s="110" t="str">
        <f t="shared" si="0"/>
        <v>000 0100 0000000 000 212</v>
      </c>
      <c r="E12" s="111">
        <v>58987</v>
      </c>
      <c r="F12" s="112" t="s">
        <v>128</v>
      </c>
      <c r="G12" s="113">
        <v>58987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58987</v>
      </c>
      <c r="N12" s="113" t="s">
        <v>128</v>
      </c>
      <c r="O12" s="113">
        <v>58986.34</v>
      </c>
      <c r="P12" s="113" t="s">
        <v>128</v>
      </c>
      <c r="Q12" s="113">
        <v>58986.34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58986.34</v>
      </c>
      <c r="X12" s="113" t="s">
        <v>128</v>
      </c>
    </row>
    <row r="13" spans="1:24" s="24" customFormat="1" ht="12.75">
      <c r="A13" s="114" t="s">
        <v>237</v>
      </c>
      <c r="B13" s="105">
        <v>200</v>
      </c>
      <c r="C13" s="105" t="s">
        <v>238</v>
      </c>
      <c r="D13" s="110" t="str">
        <f t="shared" si="0"/>
        <v>000 0100 0000000 000 213</v>
      </c>
      <c r="E13" s="111">
        <v>578993</v>
      </c>
      <c r="F13" s="112" t="s">
        <v>128</v>
      </c>
      <c r="G13" s="113">
        <v>578993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578993</v>
      </c>
      <c r="N13" s="113" t="s">
        <v>128</v>
      </c>
      <c r="O13" s="113">
        <v>578990.56</v>
      </c>
      <c r="P13" s="113" t="s">
        <v>128</v>
      </c>
      <c r="Q13" s="113">
        <v>578990.56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578990.56</v>
      </c>
      <c r="X13" s="113" t="s">
        <v>128</v>
      </c>
    </row>
    <row r="14" spans="1:24" s="24" customFormat="1" ht="12.75">
      <c r="A14" s="114" t="s">
        <v>239</v>
      </c>
      <c r="B14" s="105">
        <v>200</v>
      </c>
      <c r="C14" s="105" t="s">
        <v>240</v>
      </c>
      <c r="D14" s="110" t="str">
        <f t="shared" si="0"/>
        <v>000 0100 0000000 000 220</v>
      </c>
      <c r="E14" s="111">
        <v>175149</v>
      </c>
      <c r="F14" s="112" t="s">
        <v>128</v>
      </c>
      <c r="G14" s="113">
        <v>175149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175149</v>
      </c>
      <c r="N14" s="113" t="s">
        <v>128</v>
      </c>
      <c r="O14" s="113">
        <v>175147.58</v>
      </c>
      <c r="P14" s="113" t="s">
        <v>128</v>
      </c>
      <c r="Q14" s="113">
        <v>175147.58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175147.58</v>
      </c>
      <c r="X14" s="113" t="s">
        <v>128</v>
      </c>
    </row>
    <row r="15" spans="1:24" s="24" customFormat="1" ht="12.75">
      <c r="A15" s="114" t="s">
        <v>241</v>
      </c>
      <c r="B15" s="105">
        <v>200</v>
      </c>
      <c r="C15" s="105" t="s">
        <v>242</v>
      </c>
      <c r="D15" s="110" t="str">
        <f t="shared" si="0"/>
        <v>000 0100 0000000 000 221</v>
      </c>
      <c r="E15" s="111">
        <v>11302</v>
      </c>
      <c r="F15" s="112" t="s">
        <v>128</v>
      </c>
      <c r="G15" s="113">
        <v>11302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11302</v>
      </c>
      <c r="N15" s="113" t="s">
        <v>128</v>
      </c>
      <c r="O15" s="113">
        <v>11301.02</v>
      </c>
      <c r="P15" s="113" t="s">
        <v>128</v>
      </c>
      <c r="Q15" s="113">
        <v>11301.02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11301.02</v>
      </c>
      <c r="X15" s="113" t="s">
        <v>128</v>
      </c>
    </row>
    <row r="16" spans="1:24" s="24" customFormat="1" ht="12.75">
      <c r="A16" s="114" t="s">
        <v>243</v>
      </c>
      <c r="B16" s="105">
        <v>200</v>
      </c>
      <c r="C16" s="105" t="s">
        <v>244</v>
      </c>
      <c r="D16" s="110" t="str">
        <f t="shared" si="0"/>
        <v>000 0100 0000000 000 223</v>
      </c>
      <c r="E16" s="111">
        <v>12122</v>
      </c>
      <c r="F16" s="112" t="s">
        <v>128</v>
      </c>
      <c r="G16" s="113">
        <v>12122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12122</v>
      </c>
      <c r="N16" s="113" t="s">
        <v>128</v>
      </c>
      <c r="O16" s="113">
        <v>12121.56</v>
      </c>
      <c r="P16" s="113" t="s">
        <v>128</v>
      </c>
      <c r="Q16" s="113">
        <v>12121.56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12121.56</v>
      </c>
      <c r="X16" s="113" t="s">
        <v>128</v>
      </c>
    </row>
    <row r="17" spans="1:24" s="24" customFormat="1" ht="22.5">
      <c r="A17" s="114" t="s">
        <v>245</v>
      </c>
      <c r="B17" s="105">
        <v>200</v>
      </c>
      <c r="C17" s="105" t="s">
        <v>246</v>
      </c>
      <c r="D17" s="110" t="str">
        <f t="shared" si="0"/>
        <v>000 0100 0000000 000 225</v>
      </c>
      <c r="E17" s="111">
        <v>43215</v>
      </c>
      <c r="F17" s="112" t="s">
        <v>128</v>
      </c>
      <c r="G17" s="113">
        <v>43215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43215</v>
      </c>
      <c r="N17" s="113" t="s">
        <v>128</v>
      </c>
      <c r="O17" s="113">
        <v>43215</v>
      </c>
      <c r="P17" s="113" t="s">
        <v>128</v>
      </c>
      <c r="Q17" s="113">
        <v>43215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43215</v>
      </c>
      <c r="X17" s="113" t="s">
        <v>128</v>
      </c>
    </row>
    <row r="18" spans="1:24" s="24" customFormat="1" ht="12.75">
      <c r="A18" s="114" t="s">
        <v>247</v>
      </c>
      <c r="B18" s="105">
        <v>200</v>
      </c>
      <c r="C18" s="105" t="s">
        <v>248</v>
      </c>
      <c r="D18" s="110" t="str">
        <f t="shared" si="0"/>
        <v>000 0100 0000000 000 226</v>
      </c>
      <c r="E18" s="111">
        <v>108510</v>
      </c>
      <c r="F18" s="112" t="s">
        <v>128</v>
      </c>
      <c r="G18" s="113">
        <v>108510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108510</v>
      </c>
      <c r="N18" s="113" t="s">
        <v>128</v>
      </c>
      <c r="O18" s="113">
        <v>108510</v>
      </c>
      <c r="P18" s="113" t="s">
        <v>128</v>
      </c>
      <c r="Q18" s="113">
        <v>108510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108510</v>
      </c>
      <c r="X18" s="113" t="s">
        <v>128</v>
      </c>
    </row>
    <row r="19" spans="1:24" s="24" customFormat="1" ht="12.75">
      <c r="A19" s="114" t="s">
        <v>249</v>
      </c>
      <c r="B19" s="105">
        <v>200</v>
      </c>
      <c r="C19" s="105" t="s">
        <v>250</v>
      </c>
      <c r="D19" s="110" t="str">
        <f t="shared" si="0"/>
        <v>000 0100 0000000 000 250</v>
      </c>
      <c r="E19" s="111" t="s">
        <v>128</v>
      </c>
      <c r="F19" s="112" t="s">
        <v>128</v>
      </c>
      <c r="G19" s="113" t="s">
        <v>128</v>
      </c>
      <c r="H19" s="113">
        <v>33645.01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33645.01</v>
      </c>
      <c r="N19" s="113" t="s">
        <v>128</v>
      </c>
      <c r="O19" s="113" t="s">
        <v>128</v>
      </c>
      <c r="P19" s="113" t="s">
        <v>128</v>
      </c>
      <c r="Q19" s="113" t="s">
        <v>128</v>
      </c>
      <c r="R19" s="113">
        <v>33645.01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33645.01</v>
      </c>
      <c r="X19" s="113" t="s">
        <v>128</v>
      </c>
    </row>
    <row r="20" spans="1:24" s="24" customFormat="1" ht="33.75">
      <c r="A20" s="114" t="s">
        <v>251</v>
      </c>
      <c r="B20" s="105">
        <v>200</v>
      </c>
      <c r="C20" s="105" t="s">
        <v>252</v>
      </c>
      <c r="D20" s="110" t="str">
        <f t="shared" si="0"/>
        <v>000 0100 0000000 000 251</v>
      </c>
      <c r="E20" s="111" t="s">
        <v>128</v>
      </c>
      <c r="F20" s="112" t="s">
        <v>128</v>
      </c>
      <c r="G20" s="113" t="s">
        <v>128</v>
      </c>
      <c r="H20" s="113">
        <v>33645.01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33645.01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33645.01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33645.01</v>
      </c>
      <c r="X20" s="113" t="s">
        <v>128</v>
      </c>
    </row>
    <row r="21" spans="1:24" s="24" customFormat="1" ht="12.75">
      <c r="A21" s="114" t="s">
        <v>253</v>
      </c>
      <c r="B21" s="105">
        <v>200</v>
      </c>
      <c r="C21" s="105" t="s">
        <v>254</v>
      </c>
      <c r="D21" s="110" t="str">
        <f t="shared" si="0"/>
        <v>000 0100 0000000 000 290</v>
      </c>
      <c r="E21" s="111">
        <v>227449</v>
      </c>
      <c r="F21" s="112" t="s">
        <v>128</v>
      </c>
      <c r="G21" s="113">
        <v>227449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227449</v>
      </c>
      <c r="N21" s="113" t="s">
        <v>128</v>
      </c>
      <c r="O21" s="113">
        <v>227448.87</v>
      </c>
      <c r="P21" s="113" t="s">
        <v>128</v>
      </c>
      <c r="Q21" s="113">
        <v>227448.87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227448.87</v>
      </c>
      <c r="X21" s="113" t="s">
        <v>128</v>
      </c>
    </row>
    <row r="22" spans="1:24" s="24" customFormat="1" ht="12.75">
      <c r="A22" s="114" t="s">
        <v>255</v>
      </c>
      <c r="B22" s="105">
        <v>200</v>
      </c>
      <c r="C22" s="105" t="s">
        <v>256</v>
      </c>
      <c r="D22" s="110" t="str">
        <f t="shared" si="0"/>
        <v>000 0100 0000000 000 300</v>
      </c>
      <c r="E22" s="111">
        <v>310413</v>
      </c>
      <c r="F22" s="112" t="s">
        <v>128</v>
      </c>
      <c r="G22" s="113">
        <v>310413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310413</v>
      </c>
      <c r="N22" s="113" t="s">
        <v>128</v>
      </c>
      <c r="O22" s="113">
        <v>310411.34</v>
      </c>
      <c r="P22" s="113" t="s">
        <v>128</v>
      </c>
      <c r="Q22" s="113">
        <v>310411.34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310411.34</v>
      </c>
      <c r="X22" s="113" t="s">
        <v>128</v>
      </c>
    </row>
    <row r="23" spans="1:24" s="24" customFormat="1" ht="22.5">
      <c r="A23" s="114" t="s">
        <v>257</v>
      </c>
      <c r="B23" s="105">
        <v>200</v>
      </c>
      <c r="C23" s="105" t="s">
        <v>258</v>
      </c>
      <c r="D23" s="110" t="str">
        <f t="shared" si="0"/>
        <v>000 0100 0000000 000 310</v>
      </c>
      <c r="E23" s="111">
        <v>55649</v>
      </c>
      <c r="F23" s="112" t="s">
        <v>128</v>
      </c>
      <c r="G23" s="113">
        <v>55649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55649</v>
      </c>
      <c r="N23" s="113" t="s">
        <v>128</v>
      </c>
      <c r="O23" s="113">
        <v>55648.2</v>
      </c>
      <c r="P23" s="113" t="s">
        <v>128</v>
      </c>
      <c r="Q23" s="113">
        <v>55648.2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55648.2</v>
      </c>
      <c r="X23" s="113" t="s">
        <v>128</v>
      </c>
    </row>
    <row r="24" spans="1:24" s="24" customFormat="1" ht="22.5">
      <c r="A24" s="114" t="s">
        <v>259</v>
      </c>
      <c r="B24" s="105">
        <v>200</v>
      </c>
      <c r="C24" s="105" t="s">
        <v>260</v>
      </c>
      <c r="D24" s="110" t="str">
        <f t="shared" si="0"/>
        <v>000 0100 0000000 000 340</v>
      </c>
      <c r="E24" s="111">
        <v>254764</v>
      </c>
      <c r="F24" s="112" t="s">
        <v>128</v>
      </c>
      <c r="G24" s="113">
        <v>254764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254764</v>
      </c>
      <c r="N24" s="113" t="s">
        <v>128</v>
      </c>
      <c r="O24" s="113">
        <v>254763.14</v>
      </c>
      <c r="P24" s="113" t="s">
        <v>128</v>
      </c>
      <c r="Q24" s="113">
        <v>254763.14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254763.14</v>
      </c>
      <c r="X24" s="113" t="s">
        <v>128</v>
      </c>
    </row>
    <row r="25" spans="1:24" s="24" customFormat="1" ht="45">
      <c r="A25" s="114" t="s">
        <v>261</v>
      </c>
      <c r="B25" s="105">
        <v>200</v>
      </c>
      <c r="C25" s="105" t="s">
        <v>262</v>
      </c>
      <c r="D25" s="110" t="str">
        <f t="shared" si="0"/>
        <v>000 0102 0000000 000 000</v>
      </c>
      <c r="E25" s="111">
        <v>662646</v>
      </c>
      <c r="F25" s="112" t="s">
        <v>128</v>
      </c>
      <c r="G25" s="113">
        <v>662646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662646</v>
      </c>
      <c r="N25" s="113" t="s">
        <v>128</v>
      </c>
      <c r="O25" s="113">
        <v>662644.4</v>
      </c>
      <c r="P25" s="113" t="s">
        <v>128</v>
      </c>
      <c r="Q25" s="113">
        <v>662644.4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662644.4</v>
      </c>
      <c r="X25" s="113" t="s">
        <v>128</v>
      </c>
    </row>
    <row r="26" spans="1:24" s="24" customFormat="1" ht="12.75">
      <c r="A26" s="114" t="s">
        <v>229</v>
      </c>
      <c r="B26" s="105">
        <v>200</v>
      </c>
      <c r="C26" s="105" t="s">
        <v>263</v>
      </c>
      <c r="D26" s="110" t="str">
        <f t="shared" si="0"/>
        <v>000 0102 0000000 000 200</v>
      </c>
      <c r="E26" s="111">
        <v>662646</v>
      </c>
      <c r="F26" s="112" t="s">
        <v>128</v>
      </c>
      <c r="G26" s="113">
        <v>662646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662646</v>
      </c>
      <c r="N26" s="113" t="s">
        <v>128</v>
      </c>
      <c r="O26" s="113">
        <v>662644.4</v>
      </c>
      <c r="P26" s="113" t="s">
        <v>128</v>
      </c>
      <c r="Q26" s="113">
        <v>662644.4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662644.4</v>
      </c>
      <c r="X26" s="113" t="s">
        <v>128</v>
      </c>
    </row>
    <row r="27" spans="1:24" s="24" customFormat="1" ht="22.5">
      <c r="A27" s="114" t="s">
        <v>231</v>
      </c>
      <c r="B27" s="105">
        <v>200</v>
      </c>
      <c r="C27" s="105" t="s">
        <v>264</v>
      </c>
      <c r="D27" s="110" t="str">
        <f t="shared" si="0"/>
        <v>000 0102 0000000 000 210</v>
      </c>
      <c r="E27" s="111">
        <v>662646</v>
      </c>
      <c r="F27" s="112" t="s">
        <v>128</v>
      </c>
      <c r="G27" s="113">
        <v>662646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662646</v>
      </c>
      <c r="N27" s="113" t="s">
        <v>128</v>
      </c>
      <c r="O27" s="113">
        <v>662644.4</v>
      </c>
      <c r="P27" s="113" t="s">
        <v>128</v>
      </c>
      <c r="Q27" s="113">
        <v>662644.4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662644.4</v>
      </c>
      <c r="X27" s="113" t="s">
        <v>128</v>
      </c>
    </row>
    <row r="28" spans="1:24" s="24" customFormat="1" ht="12.75">
      <c r="A28" s="114" t="s">
        <v>233</v>
      </c>
      <c r="B28" s="105">
        <v>200</v>
      </c>
      <c r="C28" s="105" t="s">
        <v>265</v>
      </c>
      <c r="D28" s="110" t="str">
        <f t="shared" si="0"/>
        <v>000 0102 0000000 000 211</v>
      </c>
      <c r="E28" s="111">
        <v>505397</v>
      </c>
      <c r="F28" s="112" t="s">
        <v>128</v>
      </c>
      <c r="G28" s="113">
        <v>505397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505397</v>
      </c>
      <c r="N28" s="113" t="s">
        <v>128</v>
      </c>
      <c r="O28" s="113">
        <v>505396.2</v>
      </c>
      <c r="P28" s="113" t="s">
        <v>128</v>
      </c>
      <c r="Q28" s="113">
        <v>505396.2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505396.2</v>
      </c>
      <c r="X28" s="113" t="s">
        <v>128</v>
      </c>
    </row>
    <row r="29" spans="1:24" s="24" customFormat="1" ht="12.75">
      <c r="A29" s="114" t="s">
        <v>235</v>
      </c>
      <c r="B29" s="105">
        <v>200</v>
      </c>
      <c r="C29" s="105" t="s">
        <v>266</v>
      </c>
      <c r="D29" s="110" t="str">
        <f t="shared" si="0"/>
        <v>000 0102 0000000 000 212</v>
      </c>
      <c r="E29" s="111">
        <v>17320</v>
      </c>
      <c r="F29" s="112" t="s">
        <v>128</v>
      </c>
      <c r="G29" s="113">
        <v>17320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17320</v>
      </c>
      <c r="N29" s="113" t="s">
        <v>128</v>
      </c>
      <c r="O29" s="113">
        <v>17320</v>
      </c>
      <c r="P29" s="113" t="s">
        <v>128</v>
      </c>
      <c r="Q29" s="113">
        <v>17320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17320</v>
      </c>
      <c r="X29" s="113" t="s">
        <v>128</v>
      </c>
    </row>
    <row r="30" spans="1:24" s="24" customFormat="1" ht="12.75">
      <c r="A30" s="114" t="s">
        <v>237</v>
      </c>
      <c r="B30" s="105">
        <v>200</v>
      </c>
      <c r="C30" s="105" t="s">
        <v>267</v>
      </c>
      <c r="D30" s="110" t="str">
        <f t="shared" si="0"/>
        <v>000 0102 0000000 000 213</v>
      </c>
      <c r="E30" s="111">
        <v>139929</v>
      </c>
      <c r="F30" s="112" t="s">
        <v>128</v>
      </c>
      <c r="G30" s="113">
        <v>139929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139929</v>
      </c>
      <c r="N30" s="113" t="s">
        <v>128</v>
      </c>
      <c r="O30" s="113">
        <v>139928.2</v>
      </c>
      <c r="P30" s="113" t="s">
        <v>128</v>
      </c>
      <c r="Q30" s="113">
        <v>139928.2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139928.2</v>
      </c>
      <c r="X30" s="113" t="s">
        <v>128</v>
      </c>
    </row>
    <row r="31" spans="1:24" s="24" customFormat="1" ht="56.25">
      <c r="A31" s="114" t="s">
        <v>268</v>
      </c>
      <c r="B31" s="105">
        <v>200</v>
      </c>
      <c r="C31" s="105" t="s">
        <v>269</v>
      </c>
      <c r="D31" s="110" t="str">
        <f t="shared" si="0"/>
        <v>000 0103 0000000 000 000</v>
      </c>
      <c r="E31" s="111" t="s">
        <v>128</v>
      </c>
      <c r="F31" s="112" t="s">
        <v>128</v>
      </c>
      <c r="G31" s="113" t="s">
        <v>128</v>
      </c>
      <c r="H31" s="113">
        <v>12134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12134</v>
      </c>
      <c r="N31" s="113" t="s">
        <v>128</v>
      </c>
      <c r="O31" s="113" t="s">
        <v>128</v>
      </c>
      <c r="P31" s="113" t="s">
        <v>128</v>
      </c>
      <c r="Q31" s="113" t="s">
        <v>128</v>
      </c>
      <c r="R31" s="113">
        <v>12134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12134</v>
      </c>
      <c r="X31" s="113" t="s">
        <v>128</v>
      </c>
    </row>
    <row r="32" spans="1:24" s="24" customFormat="1" ht="12.75">
      <c r="A32" s="114" t="s">
        <v>229</v>
      </c>
      <c r="B32" s="105">
        <v>200</v>
      </c>
      <c r="C32" s="105" t="s">
        <v>270</v>
      </c>
      <c r="D32" s="110" t="str">
        <f t="shared" si="0"/>
        <v>000 0103 0000000 000 200</v>
      </c>
      <c r="E32" s="111" t="s">
        <v>128</v>
      </c>
      <c r="F32" s="112" t="s">
        <v>128</v>
      </c>
      <c r="G32" s="113" t="s">
        <v>128</v>
      </c>
      <c r="H32" s="113">
        <v>12134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12134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12134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12134</v>
      </c>
      <c r="X32" s="113" t="s">
        <v>128</v>
      </c>
    </row>
    <row r="33" spans="1:24" s="24" customFormat="1" ht="12.75">
      <c r="A33" s="114" t="s">
        <v>249</v>
      </c>
      <c r="B33" s="105">
        <v>200</v>
      </c>
      <c r="C33" s="105" t="s">
        <v>271</v>
      </c>
      <c r="D33" s="110" t="str">
        <f t="shared" si="0"/>
        <v>000 0103 0000000 000 250</v>
      </c>
      <c r="E33" s="111" t="s">
        <v>128</v>
      </c>
      <c r="F33" s="112" t="s">
        <v>128</v>
      </c>
      <c r="G33" s="113" t="s">
        <v>128</v>
      </c>
      <c r="H33" s="113">
        <v>12134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12134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12134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12134</v>
      </c>
      <c r="X33" s="113" t="s">
        <v>128</v>
      </c>
    </row>
    <row r="34" spans="1:24" s="24" customFormat="1" ht="33.75">
      <c r="A34" s="114" t="s">
        <v>251</v>
      </c>
      <c r="B34" s="105">
        <v>200</v>
      </c>
      <c r="C34" s="105" t="s">
        <v>272</v>
      </c>
      <c r="D34" s="110" t="str">
        <f t="shared" si="0"/>
        <v>000 0103 0000000 000 251</v>
      </c>
      <c r="E34" s="111" t="s">
        <v>128</v>
      </c>
      <c r="F34" s="112" t="s">
        <v>128</v>
      </c>
      <c r="G34" s="113" t="s">
        <v>128</v>
      </c>
      <c r="H34" s="113">
        <v>12134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12134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12134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12134</v>
      </c>
      <c r="X34" s="113" t="s">
        <v>128</v>
      </c>
    </row>
    <row r="35" spans="1:24" s="24" customFormat="1" ht="67.5">
      <c r="A35" s="114" t="s">
        <v>273</v>
      </c>
      <c r="B35" s="105">
        <v>200</v>
      </c>
      <c r="C35" s="105" t="s">
        <v>274</v>
      </c>
      <c r="D35" s="110" t="str">
        <f t="shared" si="0"/>
        <v>000 0104 0000000 000 000</v>
      </c>
      <c r="E35" s="111">
        <v>2454070</v>
      </c>
      <c r="F35" s="112" t="s">
        <v>128</v>
      </c>
      <c r="G35" s="113">
        <v>2454070</v>
      </c>
      <c r="H35" s="113">
        <v>21511.01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2475581.01</v>
      </c>
      <c r="N35" s="113" t="s">
        <v>128</v>
      </c>
      <c r="O35" s="113">
        <v>2454063.84</v>
      </c>
      <c r="P35" s="113" t="s">
        <v>128</v>
      </c>
      <c r="Q35" s="113">
        <v>2454063.84</v>
      </c>
      <c r="R35" s="113">
        <v>21511.01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2475574.85</v>
      </c>
      <c r="X35" s="113" t="s">
        <v>128</v>
      </c>
    </row>
    <row r="36" spans="1:24" s="24" customFormat="1" ht="12.75">
      <c r="A36" s="114" t="s">
        <v>229</v>
      </c>
      <c r="B36" s="105">
        <v>200</v>
      </c>
      <c r="C36" s="105" t="s">
        <v>275</v>
      </c>
      <c r="D36" s="110" t="str">
        <f t="shared" si="0"/>
        <v>000 0104 0000000 000 200</v>
      </c>
      <c r="E36" s="111">
        <v>2143657</v>
      </c>
      <c r="F36" s="112" t="s">
        <v>128</v>
      </c>
      <c r="G36" s="113">
        <v>2143657</v>
      </c>
      <c r="H36" s="113">
        <v>21511.01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2165168.01</v>
      </c>
      <c r="N36" s="113" t="s">
        <v>128</v>
      </c>
      <c r="O36" s="113">
        <v>2143652.5</v>
      </c>
      <c r="P36" s="113" t="s">
        <v>128</v>
      </c>
      <c r="Q36" s="113">
        <v>2143652.5</v>
      </c>
      <c r="R36" s="113">
        <v>21511.01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2165163.51</v>
      </c>
      <c r="X36" s="113" t="s">
        <v>128</v>
      </c>
    </row>
    <row r="37" spans="1:24" s="24" customFormat="1" ht="22.5">
      <c r="A37" s="114" t="s">
        <v>231</v>
      </c>
      <c r="B37" s="105">
        <v>200</v>
      </c>
      <c r="C37" s="105" t="s">
        <v>276</v>
      </c>
      <c r="D37" s="110" t="str">
        <f t="shared" si="0"/>
        <v>000 0104 0000000 000 210</v>
      </c>
      <c r="E37" s="111">
        <v>1906919</v>
      </c>
      <c r="F37" s="112" t="s">
        <v>128</v>
      </c>
      <c r="G37" s="113">
        <v>1906919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1906919</v>
      </c>
      <c r="N37" s="113" t="s">
        <v>128</v>
      </c>
      <c r="O37" s="113">
        <v>1906916.05</v>
      </c>
      <c r="P37" s="113" t="s">
        <v>128</v>
      </c>
      <c r="Q37" s="113">
        <v>1906916.05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1906916.05</v>
      </c>
      <c r="X37" s="113" t="s">
        <v>128</v>
      </c>
    </row>
    <row r="38" spans="1:24" s="24" customFormat="1" ht="12.75">
      <c r="A38" s="114" t="s">
        <v>233</v>
      </c>
      <c r="B38" s="105">
        <v>200</v>
      </c>
      <c r="C38" s="105" t="s">
        <v>277</v>
      </c>
      <c r="D38" s="110" t="str">
        <f t="shared" si="0"/>
        <v>000 0104 0000000 000 211</v>
      </c>
      <c r="E38" s="111">
        <v>1426188</v>
      </c>
      <c r="F38" s="112" t="s">
        <v>128</v>
      </c>
      <c r="G38" s="113">
        <v>1426188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1426188</v>
      </c>
      <c r="N38" s="113" t="s">
        <v>128</v>
      </c>
      <c r="O38" s="113">
        <v>1426187.35</v>
      </c>
      <c r="P38" s="113" t="s">
        <v>128</v>
      </c>
      <c r="Q38" s="113">
        <v>1426187.35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1426187.35</v>
      </c>
      <c r="X38" s="113" t="s">
        <v>128</v>
      </c>
    </row>
    <row r="39" spans="1:24" s="24" customFormat="1" ht="12.75">
      <c r="A39" s="114" t="s">
        <v>235</v>
      </c>
      <c r="B39" s="105">
        <v>200</v>
      </c>
      <c r="C39" s="105" t="s">
        <v>278</v>
      </c>
      <c r="D39" s="110" t="str">
        <f aca="true" t="shared" si="1" ref="D39:D70">IF(OR(LEFT(C39,5)="000 9",LEFT(C39,5)="000 7"),"X",C39)</f>
        <v>000 0104 0000000 000 212</v>
      </c>
      <c r="E39" s="111">
        <v>41667</v>
      </c>
      <c r="F39" s="112" t="s">
        <v>128</v>
      </c>
      <c r="G39" s="113">
        <v>41667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41667</v>
      </c>
      <c r="N39" s="113" t="s">
        <v>128</v>
      </c>
      <c r="O39" s="113">
        <v>41666.34</v>
      </c>
      <c r="P39" s="113" t="s">
        <v>128</v>
      </c>
      <c r="Q39" s="113">
        <v>41666.34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41666.34</v>
      </c>
      <c r="X39" s="113" t="s">
        <v>128</v>
      </c>
    </row>
    <row r="40" spans="1:24" s="24" customFormat="1" ht="12.75">
      <c r="A40" s="114" t="s">
        <v>237</v>
      </c>
      <c r="B40" s="105">
        <v>200</v>
      </c>
      <c r="C40" s="105" t="s">
        <v>279</v>
      </c>
      <c r="D40" s="110" t="str">
        <f t="shared" si="1"/>
        <v>000 0104 0000000 000 213</v>
      </c>
      <c r="E40" s="111">
        <v>439064</v>
      </c>
      <c r="F40" s="112" t="s">
        <v>128</v>
      </c>
      <c r="G40" s="113">
        <v>439064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439064</v>
      </c>
      <c r="N40" s="113" t="s">
        <v>128</v>
      </c>
      <c r="O40" s="113">
        <v>439062.36</v>
      </c>
      <c r="P40" s="113" t="s">
        <v>128</v>
      </c>
      <c r="Q40" s="113">
        <v>439062.36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439062.36</v>
      </c>
      <c r="X40" s="113" t="s">
        <v>128</v>
      </c>
    </row>
    <row r="41" spans="1:24" s="24" customFormat="1" ht="12.75">
      <c r="A41" s="114" t="s">
        <v>239</v>
      </c>
      <c r="B41" s="105">
        <v>200</v>
      </c>
      <c r="C41" s="105" t="s">
        <v>280</v>
      </c>
      <c r="D41" s="110" t="str">
        <f t="shared" si="1"/>
        <v>000 0104 0000000 000 220</v>
      </c>
      <c r="E41" s="111">
        <v>175149</v>
      </c>
      <c r="F41" s="112" t="s">
        <v>128</v>
      </c>
      <c r="G41" s="113">
        <v>175149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175149</v>
      </c>
      <c r="N41" s="113" t="s">
        <v>128</v>
      </c>
      <c r="O41" s="113">
        <v>175147.58</v>
      </c>
      <c r="P41" s="113" t="s">
        <v>128</v>
      </c>
      <c r="Q41" s="113">
        <v>175147.58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175147.58</v>
      </c>
      <c r="X41" s="113" t="s">
        <v>128</v>
      </c>
    </row>
    <row r="42" spans="1:24" s="24" customFormat="1" ht="12.75">
      <c r="A42" s="114" t="s">
        <v>241</v>
      </c>
      <c r="B42" s="105">
        <v>200</v>
      </c>
      <c r="C42" s="105" t="s">
        <v>281</v>
      </c>
      <c r="D42" s="110" t="str">
        <f t="shared" si="1"/>
        <v>000 0104 0000000 000 221</v>
      </c>
      <c r="E42" s="111">
        <v>11302</v>
      </c>
      <c r="F42" s="112" t="s">
        <v>128</v>
      </c>
      <c r="G42" s="113">
        <v>11302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11302</v>
      </c>
      <c r="N42" s="113" t="s">
        <v>128</v>
      </c>
      <c r="O42" s="113">
        <v>11301.02</v>
      </c>
      <c r="P42" s="113" t="s">
        <v>128</v>
      </c>
      <c r="Q42" s="113">
        <v>11301.02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11301.02</v>
      </c>
      <c r="X42" s="113" t="s">
        <v>128</v>
      </c>
    </row>
    <row r="43" spans="1:24" s="24" customFormat="1" ht="12.75">
      <c r="A43" s="114" t="s">
        <v>243</v>
      </c>
      <c r="B43" s="105">
        <v>200</v>
      </c>
      <c r="C43" s="105" t="s">
        <v>282</v>
      </c>
      <c r="D43" s="110" t="str">
        <f t="shared" si="1"/>
        <v>000 0104 0000000 000 223</v>
      </c>
      <c r="E43" s="111">
        <v>12122</v>
      </c>
      <c r="F43" s="112" t="s">
        <v>128</v>
      </c>
      <c r="G43" s="113">
        <v>12122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12122</v>
      </c>
      <c r="N43" s="113" t="s">
        <v>128</v>
      </c>
      <c r="O43" s="113">
        <v>12121.56</v>
      </c>
      <c r="P43" s="113" t="s">
        <v>128</v>
      </c>
      <c r="Q43" s="113">
        <v>12121.56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12121.56</v>
      </c>
      <c r="X43" s="113" t="s">
        <v>128</v>
      </c>
    </row>
    <row r="44" spans="1:24" s="24" customFormat="1" ht="22.5">
      <c r="A44" s="114" t="s">
        <v>245</v>
      </c>
      <c r="B44" s="105">
        <v>200</v>
      </c>
      <c r="C44" s="105" t="s">
        <v>283</v>
      </c>
      <c r="D44" s="110" t="str">
        <f t="shared" si="1"/>
        <v>000 0104 0000000 000 225</v>
      </c>
      <c r="E44" s="111">
        <v>43215</v>
      </c>
      <c r="F44" s="112" t="s">
        <v>128</v>
      </c>
      <c r="G44" s="113">
        <v>43215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43215</v>
      </c>
      <c r="N44" s="113" t="s">
        <v>128</v>
      </c>
      <c r="O44" s="113">
        <v>43215</v>
      </c>
      <c r="P44" s="113" t="s">
        <v>128</v>
      </c>
      <c r="Q44" s="113">
        <v>43215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43215</v>
      </c>
      <c r="X44" s="113" t="s">
        <v>128</v>
      </c>
    </row>
    <row r="45" spans="1:24" s="24" customFormat="1" ht="12.75">
      <c r="A45" s="114" t="s">
        <v>247</v>
      </c>
      <c r="B45" s="105">
        <v>200</v>
      </c>
      <c r="C45" s="105" t="s">
        <v>284</v>
      </c>
      <c r="D45" s="110" t="str">
        <f t="shared" si="1"/>
        <v>000 0104 0000000 000 226</v>
      </c>
      <c r="E45" s="111">
        <v>108510</v>
      </c>
      <c r="F45" s="112" t="s">
        <v>128</v>
      </c>
      <c r="G45" s="113">
        <v>108510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108510</v>
      </c>
      <c r="N45" s="113" t="s">
        <v>128</v>
      </c>
      <c r="O45" s="113">
        <v>108510</v>
      </c>
      <c r="P45" s="113" t="s">
        <v>128</v>
      </c>
      <c r="Q45" s="113">
        <v>108510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108510</v>
      </c>
      <c r="X45" s="113" t="s">
        <v>128</v>
      </c>
    </row>
    <row r="46" spans="1:24" s="24" customFormat="1" ht="12.75">
      <c r="A46" s="114" t="s">
        <v>249</v>
      </c>
      <c r="B46" s="105">
        <v>200</v>
      </c>
      <c r="C46" s="105" t="s">
        <v>285</v>
      </c>
      <c r="D46" s="110" t="str">
        <f t="shared" si="1"/>
        <v>000 0104 0000000 000 250</v>
      </c>
      <c r="E46" s="111" t="s">
        <v>128</v>
      </c>
      <c r="F46" s="112" t="s">
        <v>128</v>
      </c>
      <c r="G46" s="113" t="s">
        <v>128</v>
      </c>
      <c r="H46" s="113">
        <v>21511.01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21511.01</v>
      </c>
      <c r="N46" s="113" t="s">
        <v>128</v>
      </c>
      <c r="O46" s="113" t="s">
        <v>128</v>
      </c>
      <c r="P46" s="113" t="s">
        <v>128</v>
      </c>
      <c r="Q46" s="113" t="s">
        <v>128</v>
      </c>
      <c r="R46" s="113">
        <v>21511.01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21511.01</v>
      </c>
      <c r="X46" s="113" t="s">
        <v>128</v>
      </c>
    </row>
    <row r="47" spans="1:24" s="24" customFormat="1" ht="33.75">
      <c r="A47" s="114" t="s">
        <v>251</v>
      </c>
      <c r="B47" s="105">
        <v>200</v>
      </c>
      <c r="C47" s="105" t="s">
        <v>286</v>
      </c>
      <c r="D47" s="110" t="str">
        <f t="shared" si="1"/>
        <v>000 0104 0000000 000 251</v>
      </c>
      <c r="E47" s="111" t="s">
        <v>128</v>
      </c>
      <c r="F47" s="112" t="s">
        <v>128</v>
      </c>
      <c r="G47" s="113" t="s">
        <v>128</v>
      </c>
      <c r="H47" s="113">
        <v>21511.01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21511.01</v>
      </c>
      <c r="N47" s="113" t="s">
        <v>128</v>
      </c>
      <c r="O47" s="113" t="s">
        <v>128</v>
      </c>
      <c r="P47" s="113" t="s">
        <v>128</v>
      </c>
      <c r="Q47" s="113" t="s">
        <v>128</v>
      </c>
      <c r="R47" s="113">
        <v>21511.01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21511.01</v>
      </c>
      <c r="X47" s="113" t="s">
        <v>128</v>
      </c>
    </row>
    <row r="48" spans="1:24" s="24" customFormat="1" ht="12.75">
      <c r="A48" s="114" t="s">
        <v>253</v>
      </c>
      <c r="B48" s="105">
        <v>200</v>
      </c>
      <c r="C48" s="105" t="s">
        <v>287</v>
      </c>
      <c r="D48" s="110" t="str">
        <f t="shared" si="1"/>
        <v>000 0104 0000000 000 290</v>
      </c>
      <c r="E48" s="111">
        <v>61589</v>
      </c>
      <c r="F48" s="112" t="s">
        <v>128</v>
      </c>
      <c r="G48" s="113">
        <v>61589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61589</v>
      </c>
      <c r="N48" s="113" t="s">
        <v>128</v>
      </c>
      <c r="O48" s="113">
        <v>61588.87</v>
      </c>
      <c r="P48" s="113" t="s">
        <v>128</v>
      </c>
      <c r="Q48" s="113">
        <v>61588.87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61588.87</v>
      </c>
      <c r="X48" s="113" t="s">
        <v>128</v>
      </c>
    </row>
    <row r="49" spans="1:24" s="24" customFormat="1" ht="12.75">
      <c r="A49" s="114" t="s">
        <v>255</v>
      </c>
      <c r="B49" s="105">
        <v>200</v>
      </c>
      <c r="C49" s="105" t="s">
        <v>288</v>
      </c>
      <c r="D49" s="110" t="str">
        <f t="shared" si="1"/>
        <v>000 0104 0000000 000 300</v>
      </c>
      <c r="E49" s="111">
        <v>310413</v>
      </c>
      <c r="F49" s="112" t="s">
        <v>128</v>
      </c>
      <c r="G49" s="113">
        <v>310413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310413</v>
      </c>
      <c r="N49" s="113" t="s">
        <v>128</v>
      </c>
      <c r="O49" s="113">
        <v>310411.34</v>
      </c>
      <c r="P49" s="113" t="s">
        <v>128</v>
      </c>
      <c r="Q49" s="113">
        <v>310411.34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310411.34</v>
      </c>
      <c r="X49" s="113" t="s">
        <v>128</v>
      </c>
    </row>
    <row r="50" spans="1:24" s="24" customFormat="1" ht="22.5">
      <c r="A50" s="114" t="s">
        <v>257</v>
      </c>
      <c r="B50" s="105">
        <v>200</v>
      </c>
      <c r="C50" s="105" t="s">
        <v>289</v>
      </c>
      <c r="D50" s="110" t="str">
        <f t="shared" si="1"/>
        <v>000 0104 0000000 000 310</v>
      </c>
      <c r="E50" s="111">
        <v>55649</v>
      </c>
      <c r="F50" s="112" t="s">
        <v>128</v>
      </c>
      <c r="G50" s="113">
        <v>55649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55649</v>
      </c>
      <c r="N50" s="113" t="s">
        <v>128</v>
      </c>
      <c r="O50" s="113">
        <v>55648.2</v>
      </c>
      <c r="P50" s="113" t="s">
        <v>128</v>
      </c>
      <c r="Q50" s="113">
        <v>55648.2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55648.2</v>
      </c>
      <c r="X50" s="113" t="s">
        <v>128</v>
      </c>
    </row>
    <row r="51" spans="1:24" s="24" customFormat="1" ht="22.5">
      <c r="A51" s="114" t="s">
        <v>259</v>
      </c>
      <c r="B51" s="105">
        <v>200</v>
      </c>
      <c r="C51" s="105" t="s">
        <v>290</v>
      </c>
      <c r="D51" s="110" t="str">
        <f t="shared" si="1"/>
        <v>000 0104 0000000 000 340</v>
      </c>
      <c r="E51" s="111">
        <v>254764</v>
      </c>
      <c r="F51" s="112" t="s">
        <v>128</v>
      </c>
      <c r="G51" s="113">
        <v>254764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254764</v>
      </c>
      <c r="N51" s="113" t="s">
        <v>128</v>
      </c>
      <c r="O51" s="113">
        <v>254763.14</v>
      </c>
      <c r="P51" s="113" t="s">
        <v>128</v>
      </c>
      <c r="Q51" s="113">
        <v>254763.14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254763.14</v>
      </c>
      <c r="X51" s="113" t="s">
        <v>128</v>
      </c>
    </row>
    <row r="52" spans="1:24" s="24" customFormat="1" ht="22.5">
      <c r="A52" s="114" t="s">
        <v>291</v>
      </c>
      <c r="B52" s="105">
        <v>200</v>
      </c>
      <c r="C52" s="105" t="s">
        <v>292</v>
      </c>
      <c r="D52" s="110" t="str">
        <f t="shared" si="1"/>
        <v>000 0107 0000000 000 000</v>
      </c>
      <c r="E52" s="111">
        <v>160860</v>
      </c>
      <c r="F52" s="112" t="s">
        <v>128</v>
      </c>
      <c r="G52" s="113">
        <v>160860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160860</v>
      </c>
      <c r="N52" s="113" t="s">
        <v>128</v>
      </c>
      <c r="O52" s="113">
        <v>160860</v>
      </c>
      <c r="P52" s="113" t="s">
        <v>128</v>
      </c>
      <c r="Q52" s="113">
        <v>160860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160860</v>
      </c>
      <c r="X52" s="113" t="s">
        <v>128</v>
      </c>
    </row>
    <row r="53" spans="1:24" s="24" customFormat="1" ht="12.75">
      <c r="A53" s="114" t="s">
        <v>229</v>
      </c>
      <c r="B53" s="105">
        <v>200</v>
      </c>
      <c r="C53" s="105" t="s">
        <v>293</v>
      </c>
      <c r="D53" s="110" t="str">
        <f t="shared" si="1"/>
        <v>000 0107 0000000 000 200</v>
      </c>
      <c r="E53" s="111">
        <v>160860</v>
      </c>
      <c r="F53" s="112" t="s">
        <v>128</v>
      </c>
      <c r="G53" s="113">
        <v>160860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160860</v>
      </c>
      <c r="N53" s="113" t="s">
        <v>128</v>
      </c>
      <c r="O53" s="113">
        <v>160860</v>
      </c>
      <c r="P53" s="113" t="s">
        <v>128</v>
      </c>
      <c r="Q53" s="113">
        <v>160860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160860</v>
      </c>
      <c r="X53" s="113" t="s">
        <v>128</v>
      </c>
    </row>
    <row r="54" spans="1:24" s="24" customFormat="1" ht="12.75">
      <c r="A54" s="114" t="s">
        <v>253</v>
      </c>
      <c r="B54" s="105">
        <v>200</v>
      </c>
      <c r="C54" s="105" t="s">
        <v>294</v>
      </c>
      <c r="D54" s="110" t="str">
        <f t="shared" si="1"/>
        <v>000 0107 0000000 000 290</v>
      </c>
      <c r="E54" s="111">
        <v>160860</v>
      </c>
      <c r="F54" s="112" t="s">
        <v>128</v>
      </c>
      <c r="G54" s="113">
        <v>160860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160860</v>
      </c>
      <c r="N54" s="113" t="s">
        <v>128</v>
      </c>
      <c r="O54" s="113">
        <v>160860</v>
      </c>
      <c r="P54" s="113" t="s">
        <v>128</v>
      </c>
      <c r="Q54" s="113">
        <v>160860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160860</v>
      </c>
      <c r="X54" s="113" t="s">
        <v>128</v>
      </c>
    </row>
    <row r="55" spans="1:24" s="24" customFormat="1" ht="12.75">
      <c r="A55" s="114" t="s">
        <v>295</v>
      </c>
      <c r="B55" s="105">
        <v>200</v>
      </c>
      <c r="C55" s="105" t="s">
        <v>296</v>
      </c>
      <c r="D55" s="110" t="str">
        <f t="shared" si="1"/>
        <v>000 0113 0000000 000 000</v>
      </c>
      <c r="E55" s="111">
        <v>5000</v>
      </c>
      <c r="F55" s="112" t="s">
        <v>128</v>
      </c>
      <c r="G55" s="113">
        <v>5000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5000</v>
      </c>
      <c r="N55" s="113" t="s">
        <v>128</v>
      </c>
      <c r="O55" s="113">
        <v>5000</v>
      </c>
      <c r="P55" s="113" t="s">
        <v>128</v>
      </c>
      <c r="Q55" s="113">
        <v>5000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5000</v>
      </c>
      <c r="X55" s="113" t="s">
        <v>128</v>
      </c>
    </row>
    <row r="56" spans="1:24" s="24" customFormat="1" ht="12.75">
      <c r="A56" s="114" t="s">
        <v>229</v>
      </c>
      <c r="B56" s="105">
        <v>200</v>
      </c>
      <c r="C56" s="105" t="s">
        <v>297</v>
      </c>
      <c r="D56" s="110" t="str">
        <f t="shared" si="1"/>
        <v>000 0113 0000000 000 200</v>
      </c>
      <c r="E56" s="111">
        <v>5000</v>
      </c>
      <c r="F56" s="112" t="s">
        <v>128</v>
      </c>
      <c r="G56" s="113">
        <v>5000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5000</v>
      </c>
      <c r="N56" s="113" t="s">
        <v>128</v>
      </c>
      <c r="O56" s="113">
        <v>5000</v>
      </c>
      <c r="P56" s="113" t="s">
        <v>128</v>
      </c>
      <c r="Q56" s="113">
        <v>5000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5000</v>
      </c>
      <c r="X56" s="113" t="s">
        <v>128</v>
      </c>
    </row>
    <row r="57" spans="1:24" s="24" customFormat="1" ht="12.75">
      <c r="A57" s="114" t="s">
        <v>253</v>
      </c>
      <c r="B57" s="105">
        <v>200</v>
      </c>
      <c r="C57" s="105" t="s">
        <v>298</v>
      </c>
      <c r="D57" s="110" t="str">
        <f t="shared" si="1"/>
        <v>000 0113 0000000 000 290</v>
      </c>
      <c r="E57" s="111">
        <v>5000</v>
      </c>
      <c r="F57" s="112" t="s">
        <v>128</v>
      </c>
      <c r="G57" s="113">
        <v>5000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5000</v>
      </c>
      <c r="N57" s="113" t="s">
        <v>128</v>
      </c>
      <c r="O57" s="113">
        <v>5000</v>
      </c>
      <c r="P57" s="113" t="s">
        <v>128</v>
      </c>
      <c r="Q57" s="113">
        <v>5000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5000</v>
      </c>
      <c r="X57" s="113" t="s">
        <v>128</v>
      </c>
    </row>
    <row r="58" spans="1:24" s="24" customFormat="1" ht="12.75">
      <c r="A58" s="114" t="s">
        <v>299</v>
      </c>
      <c r="B58" s="105">
        <v>200</v>
      </c>
      <c r="C58" s="105" t="s">
        <v>300</v>
      </c>
      <c r="D58" s="110" t="str">
        <f t="shared" si="1"/>
        <v>000 0200 0000000 000 000</v>
      </c>
      <c r="E58" s="111">
        <v>55700</v>
      </c>
      <c r="F58" s="112" t="s">
        <v>128</v>
      </c>
      <c r="G58" s="113">
        <v>55700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55700</v>
      </c>
      <c r="N58" s="113" t="s">
        <v>128</v>
      </c>
      <c r="O58" s="113">
        <v>55700</v>
      </c>
      <c r="P58" s="113" t="s">
        <v>128</v>
      </c>
      <c r="Q58" s="113">
        <v>55700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55700</v>
      </c>
      <c r="X58" s="113" t="s">
        <v>128</v>
      </c>
    </row>
    <row r="59" spans="1:24" s="24" customFormat="1" ht="12.75">
      <c r="A59" s="114" t="s">
        <v>229</v>
      </c>
      <c r="B59" s="105">
        <v>200</v>
      </c>
      <c r="C59" s="105" t="s">
        <v>301</v>
      </c>
      <c r="D59" s="110" t="str">
        <f t="shared" si="1"/>
        <v>000 0200 0000000 000 200</v>
      </c>
      <c r="E59" s="111">
        <v>53808.78</v>
      </c>
      <c r="F59" s="112" t="s">
        <v>128</v>
      </c>
      <c r="G59" s="113">
        <v>53808.78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53808.78</v>
      </c>
      <c r="N59" s="113" t="s">
        <v>128</v>
      </c>
      <c r="O59" s="113">
        <v>53808.78</v>
      </c>
      <c r="P59" s="113" t="s">
        <v>128</v>
      </c>
      <c r="Q59" s="113">
        <v>53808.78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53808.78</v>
      </c>
      <c r="X59" s="113" t="s">
        <v>128</v>
      </c>
    </row>
    <row r="60" spans="1:24" s="24" customFormat="1" ht="22.5">
      <c r="A60" s="114" t="s">
        <v>231</v>
      </c>
      <c r="B60" s="105">
        <v>200</v>
      </c>
      <c r="C60" s="105" t="s">
        <v>302</v>
      </c>
      <c r="D60" s="110" t="str">
        <f t="shared" si="1"/>
        <v>000 0200 0000000 000 210</v>
      </c>
      <c r="E60" s="111">
        <v>51078.78</v>
      </c>
      <c r="F60" s="112" t="s">
        <v>128</v>
      </c>
      <c r="G60" s="113">
        <v>51078.78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51078.78</v>
      </c>
      <c r="N60" s="113" t="s">
        <v>128</v>
      </c>
      <c r="O60" s="113">
        <v>51078.78</v>
      </c>
      <c r="P60" s="113" t="s">
        <v>128</v>
      </c>
      <c r="Q60" s="113">
        <v>51078.78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51078.78</v>
      </c>
      <c r="X60" s="113" t="s">
        <v>128</v>
      </c>
    </row>
    <row r="61" spans="1:24" s="24" customFormat="1" ht="12.75">
      <c r="A61" s="114" t="s">
        <v>233</v>
      </c>
      <c r="B61" s="105">
        <v>200</v>
      </c>
      <c r="C61" s="105" t="s">
        <v>303</v>
      </c>
      <c r="D61" s="110" t="str">
        <f t="shared" si="1"/>
        <v>000 0200 0000000 000 211</v>
      </c>
      <c r="E61" s="111">
        <v>39870.1</v>
      </c>
      <c r="F61" s="112" t="s">
        <v>128</v>
      </c>
      <c r="G61" s="113">
        <v>39870.1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39870.1</v>
      </c>
      <c r="N61" s="113" t="s">
        <v>128</v>
      </c>
      <c r="O61" s="113">
        <v>39870.1</v>
      </c>
      <c r="P61" s="113" t="s">
        <v>128</v>
      </c>
      <c r="Q61" s="113">
        <v>39870.1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39870.1</v>
      </c>
      <c r="X61" s="113" t="s">
        <v>128</v>
      </c>
    </row>
    <row r="62" spans="1:24" s="24" customFormat="1" ht="12.75">
      <c r="A62" s="114" t="s">
        <v>237</v>
      </c>
      <c r="B62" s="105">
        <v>200</v>
      </c>
      <c r="C62" s="105" t="s">
        <v>304</v>
      </c>
      <c r="D62" s="110" t="str">
        <f t="shared" si="1"/>
        <v>000 0200 0000000 000 213</v>
      </c>
      <c r="E62" s="111">
        <v>11208.68</v>
      </c>
      <c r="F62" s="112" t="s">
        <v>128</v>
      </c>
      <c r="G62" s="113">
        <v>11208.68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11208.68</v>
      </c>
      <c r="N62" s="113" t="s">
        <v>128</v>
      </c>
      <c r="O62" s="113">
        <v>11208.68</v>
      </c>
      <c r="P62" s="113" t="s">
        <v>128</v>
      </c>
      <c r="Q62" s="113">
        <v>11208.68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11208.68</v>
      </c>
      <c r="X62" s="113" t="s">
        <v>128</v>
      </c>
    </row>
    <row r="63" spans="1:24" s="24" customFormat="1" ht="12.75">
      <c r="A63" s="114" t="s">
        <v>239</v>
      </c>
      <c r="B63" s="105">
        <v>200</v>
      </c>
      <c r="C63" s="105" t="s">
        <v>305</v>
      </c>
      <c r="D63" s="110" t="str">
        <f t="shared" si="1"/>
        <v>000 0200 0000000 000 220</v>
      </c>
      <c r="E63" s="111">
        <v>2730</v>
      </c>
      <c r="F63" s="112" t="s">
        <v>128</v>
      </c>
      <c r="G63" s="113">
        <v>2730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2730</v>
      </c>
      <c r="N63" s="113" t="s">
        <v>128</v>
      </c>
      <c r="O63" s="113">
        <v>2730</v>
      </c>
      <c r="P63" s="113" t="s">
        <v>128</v>
      </c>
      <c r="Q63" s="113">
        <v>2730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2730</v>
      </c>
      <c r="X63" s="113" t="s">
        <v>128</v>
      </c>
    </row>
    <row r="64" spans="1:24" s="24" customFormat="1" ht="22.5">
      <c r="A64" s="114" t="s">
        <v>245</v>
      </c>
      <c r="B64" s="105">
        <v>200</v>
      </c>
      <c r="C64" s="105" t="s">
        <v>306</v>
      </c>
      <c r="D64" s="110" t="str">
        <f t="shared" si="1"/>
        <v>000 0200 0000000 000 225</v>
      </c>
      <c r="E64" s="111">
        <v>2730</v>
      </c>
      <c r="F64" s="112" t="s">
        <v>128</v>
      </c>
      <c r="G64" s="113">
        <v>2730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2730</v>
      </c>
      <c r="N64" s="113" t="s">
        <v>128</v>
      </c>
      <c r="O64" s="113">
        <v>2730</v>
      </c>
      <c r="P64" s="113" t="s">
        <v>128</v>
      </c>
      <c r="Q64" s="113">
        <v>2730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2730</v>
      </c>
      <c r="X64" s="113" t="s">
        <v>128</v>
      </c>
    </row>
    <row r="65" spans="1:24" s="24" customFormat="1" ht="12.75">
      <c r="A65" s="114" t="s">
        <v>255</v>
      </c>
      <c r="B65" s="105">
        <v>200</v>
      </c>
      <c r="C65" s="105" t="s">
        <v>307</v>
      </c>
      <c r="D65" s="110" t="str">
        <f t="shared" si="1"/>
        <v>000 0200 0000000 000 300</v>
      </c>
      <c r="E65" s="111">
        <v>1891.22</v>
      </c>
      <c r="F65" s="112" t="s">
        <v>128</v>
      </c>
      <c r="G65" s="113">
        <v>1891.22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1891.22</v>
      </c>
      <c r="N65" s="113" t="s">
        <v>128</v>
      </c>
      <c r="O65" s="113">
        <v>1891.22</v>
      </c>
      <c r="P65" s="113" t="s">
        <v>128</v>
      </c>
      <c r="Q65" s="113">
        <v>1891.22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1891.22</v>
      </c>
      <c r="X65" s="113" t="s">
        <v>128</v>
      </c>
    </row>
    <row r="66" spans="1:24" s="24" customFormat="1" ht="22.5">
      <c r="A66" s="114" t="s">
        <v>259</v>
      </c>
      <c r="B66" s="105">
        <v>200</v>
      </c>
      <c r="C66" s="105" t="s">
        <v>308</v>
      </c>
      <c r="D66" s="110" t="str">
        <f t="shared" si="1"/>
        <v>000 0200 0000000 000 340</v>
      </c>
      <c r="E66" s="111">
        <v>1891.22</v>
      </c>
      <c r="F66" s="112" t="s">
        <v>128</v>
      </c>
      <c r="G66" s="113">
        <v>1891.22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1891.22</v>
      </c>
      <c r="N66" s="113" t="s">
        <v>128</v>
      </c>
      <c r="O66" s="113">
        <v>1891.22</v>
      </c>
      <c r="P66" s="113" t="s">
        <v>128</v>
      </c>
      <c r="Q66" s="113">
        <v>1891.22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1891.22</v>
      </c>
      <c r="X66" s="113" t="s">
        <v>128</v>
      </c>
    </row>
    <row r="67" spans="1:24" s="24" customFormat="1" ht="22.5">
      <c r="A67" s="114" t="s">
        <v>309</v>
      </c>
      <c r="B67" s="105">
        <v>200</v>
      </c>
      <c r="C67" s="105" t="s">
        <v>310</v>
      </c>
      <c r="D67" s="110" t="str">
        <f t="shared" si="1"/>
        <v>000 0203 0000000 000 000</v>
      </c>
      <c r="E67" s="111">
        <v>55700</v>
      </c>
      <c r="F67" s="112" t="s">
        <v>128</v>
      </c>
      <c r="G67" s="113">
        <v>55700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55700</v>
      </c>
      <c r="N67" s="113" t="s">
        <v>128</v>
      </c>
      <c r="O67" s="113">
        <v>55700</v>
      </c>
      <c r="P67" s="113" t="s">
        <v>128</v>
      </c>
      <c r="Q67" s="113">
        <v>55700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55700</v>
      </c>
      <c r="X67" s="113" t="s">
        <v>128</v>
      </c>
    </row>
    <row r="68" spans="1:24" s="24" customFormat="1" ht="12.75">
      <c r="A68" s="114" t="s">
        <v>229</v>
      </c>
      <c r="B68" s="105">
        <v>200</v>
      </c>
      <c r="C68" s="105" t="s">
        <v>311</v>
      </c>
      <c r="D68" s="110" t="str">
        <f t="shared" si="1"/>
        <v>000 0203 0000000 000 200</v>
      </c>
      <c r="E68" s="111">
        <v>53808.78</v>
      </c>
      <c r="F68" s="112" t="s">
        <v>128</v>
      </c>
      <c r="G68" s="113">
        <v>53808.78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53808.78</v>
      </c>
      <c r="N68" s="113" t="s">
        <v>128</v>
      </c>
      <c r="O68" s="113">
        <v>53808.78</v>
      </c>
      <c r="P68" s="113" t="s">
        <v>128</v>
      </c>
      <c r="Q68" s="113">
        <v>53808.78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53808.78</v>
      </c>
      <c r="X68" s="113" t="s">
        <v>128</v>
      </c>
    </row>
    <row r="69" spans="1:24" s="24" customFormat="1" ht="22.5">
      <c r="A69" s="114" t="s">
        <v>231</v>
      </c>
      <c r="B69" s="105">
        <v>200</v>
      </c>
      <c r="C69" s="105" t="s">
        <v>312</v>
      </c>
      <c r="D69" s="110" t="str">
        <f t="shared" si="1"/>
        <v>000 0203 0000000 000 210</v>
      </c>
      <c r="E69" s="111">
        <v>51078.78</v>
      </c>
      <c r="F69" s="112" t="s">
        <v>128</v>
      </c>
      <c r="G69" s="113">
        <v>51078.78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51078.78</v>
      </c>
      <c r="N69" s="113" t="s">
        <v>128</v>
      </c>
      <c r="O69" s="113">
        <v>51078.78</v>
      </c>
      <c r="P69" s="113" t="s">
        <v>128</v>
      </c>
      <c r="Q69" s="113">
        <v>51078.78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51078.78</v>
      </c>
      <c r="X69" s="113" t="s">
        <v>128</v>
      </c>
    </row>
    <row r="70" spans="1:24" s="24" customFormat="1" ht="12.75">
      <c r="A70" s="114" t="s">
        <v>233</v>
      </c>
      <c r="B70" s="105">
        <v>200</v>
      </c>
      <c r="C70" s="105" t="s">
        <v>313</v>
      </c>
      <c r="D70" s="110" t="str">
        <f t="shared" si="1"/>
        <v>000 0203 0000000 000 211</v>
      </c>
      <c r="E70" s="111">
        <v>39870.1</v>
      </c>
      <c r="F70" s="112" t="s">
        <v>128</v>
      </c>
      <c r="G70" s="113">
        <v>39870.1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39870.1</v>
      </c>
      <c r="N70" s="113" t="s">
        <v>128</v>
      </c>
      <c r="O70" s="113">
        <v>39870.1</v>
      </c>
      <c r="P70" s="113" t="s">
        <v>128</v>
      </c>
      <c r="Q70" s="113">
        <v>39870.1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39870.1</v>
      </c>
      <c r="X70" s="113" t="s">
        <v>128</v>
      </c>
    </row>
    <row r="71" spans="1:24" s="24" customFormat="1" ht="12.75">
      <c r="A71" s="114" t="s">
        <v>237</v>
      </c>
      <c r="B71" s="105">
        <v>200</v>
      </c>
      <c r="C71" s="105" t="s">
        <v>314</v>
      </c>
      <c r="D71" s="110" t="str">
        <f aca="true" t="shared" si="2" ref="D71:D102">IF(OR(LEFT(C71,5)="000 9",LEFT(C71,5)="000 7"),"X",C71)</f>
        <v>000 0203 0000000 000 213</v>
      </c>
      <c r="E71" s="111">
        <v>11208.68</v>
      </c>
      <c r="F71" s="112" t="s">
        <v>128</v>
      </c>
      <c r="G71" s="113">
        <v>11208.68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11208.68</v>
      </c>
      <c r="N71" s="113" t="s">
        <v>128</v>
      </c>
      <c r="O71" s="113">
        <v>11208.68</v>
      </c>
      <c r="P71" s="113" t="s">
        <v>128</v>
      </c>
      <c r="Q71" s="113">
        <v>11208.68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11208.68</v>
      </c>
      <c r="X71" s="113" t="s">
        <v>128</v>
      </c>
    </row>
    <row r="72" spans="1:24" s="24" customFormat="1" ht="12.75">
      <c r="A72" s="114" t="s">
        <v>239</v>
      </c>
      <c r="B72" s="105">
        <v>200</v>
      </c>
      <c r="C72" s="105" t="s">
        <v>315</v>
      </c>
      <c r="D72" s="110" t="str">
        <f t="shared" si="2"/>
        <v>000 0203 0000000 000 220</v>
      </c>
      <c r="E72" s="111">
        <v>2730</v>
      </c>
      <c r="F72" s="112" t="s">
        <v>128</v>
      </c>
      <c r="G72" s="113">
        <v>2730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2730</v>
      </c>
      <c r="N72" s="113" t="s">
        <v>128</v>
      </c>
      <c r="O72" s="113">
        <v>2730</v>
      </c>
      <c r="P72" s="113" t="s">
        <v>128</v>
      </c>
      <c r="Q72" s="113">
        <v>2730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2730</v>
      </c>
      <c r="X72" s="113" t="s">
        <v>128</v>
      </c>
    </row>
    <row r="73" spans="1:24" s="24" customFormat="1" ht="22.5">
      <c r="A73" s="114" t="s">
        <v>245</v>
      </c>
      <c r="B73" s="105">
        <v>200</v>
      </c>
      <c r="C73" s="105" t="s">
        <v>316</v>
      </c>
      <c r="D73" s="110" t="str">
        <f t="shared" si="2"/>
        <v>000 0203 0000000 000 225</v>
      </c>
      <c r="E73" s="111">
        <v>2730</v>
      </c>
      <c r="F73" s="112" t="s">
        <v>128</v>
      </c>
      <c r="G73" s="113">
        <v>2730</v>
      </c>
      <c r="H73" s="113" t="s">
        <v>128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2730</v>
      </c>
      <c r="N73" s="113" t="s">
        <v>128</v>
      </c>
      <c r="O73" s="113">
        <v>2730</v>
      </c>
      <c r="P73" s="113" t="s">
        <v>128</v>
      </c>
      <c r="Q73" s="113">
        <v>2730</v>
      </c>
      <c r="R73" s="113" t="s">
        <v>128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2730</v>
      </c>
      <c r="X73" s="113" t="s">
        <v>128</v>
      </c>
    </row>
    <row r="74" spans="1:24" s="24" customFormat="1" ht="12.75">
      <c r="A74" s="114" t="s">
        <v>255</v>
      </c>
      <c r="B74" s="105">
        <v>200</v>
      </c>
      <c r="C74" s="105" t="s">
        <v>317</v>
      </c>
      <c r="D74" s="110" t="str">
        <f t="shared" si="2"/>
        <v>000 0203 0000000 000 300</v>
      </c>
      <c r="E74" s="111">
        <v>1891.22</v>
      </c>
      <c r="F74" s="112" t="s">
        <v>128</v>
      </c>
      <c r="G74" s="113">
        <v>1891.22</v>
      </c>
      <c r="H74" s="113" t="s">
        <v>128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1891.22</v>
      </c>
      <c r="N74" s="113" t="s">
        <v>128</v>
      </c>
      <c r="O74" s="113">
        <v>1891.22</v>
      </c>
      <c r="P74" s="113" t="s">
        <v>128</v>
      </c>
      <c r="Q74" s="113">
        <v>1891.22</v>
      </c>
      <c r="R74" s="113" t="s">
        <v>128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1891.22</v>
      </c>
      <c r="X74" s="113" t="s">
        <v>128</v>
      </c>
    </row>
    <row r="75" spans="1:24" s="24" customFormat="1" ht="22.5">
      <c r="A75" s="114" t="s">
        <v>259</v>
      </c>
      <c r="B75" s="105">
        <v>200</v>
      </c>
      <c r="C75" s="105" t="s">
        <v>318</v>
      </c>
      <c r="D75" s="110" t="str">
        <f t="shared" si="2"/>
        <v>000 0203 0000000 000 340</v>
      </c>
      <c r="E75" s="111">
        <v>1891.22</v>
      </c>
      <c r="F75" s="112" t="s">
        <v>128</v>
      </c>
      <c r="G75" s="113">
        <v>1891.22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1891.22</v>
      </c>
      <c r="N75" s="113" t="s">
        <v>128</v>
      </c>
      <c r="O75" s="113">
        <v>1891.22</v>
      </c>
      <c r="P75" s="113" t="s">
        <v>128</v>
      </c>
      <c r="Q75" s="113">
        <v>1891.22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1891.22</v>
      </c>
      <c r="X75" s="113" t="s">
        <v>128</v>
      </c>
    </row>
    <row r="76" spans="1:24" s="24" customFormat="1" ht="22.5">
      <c r="A76" s="114" t="s">
        <v>319</v>
      </c>
      <c r="B76" s="105">
        <v>200</v>
      </c>
      <c r="C76" s="105" t="s">
        <v>320</v>
      </c>
      <c r="D76" s="110" t="str">
        <f t="shared" si="2"/>
        <v>000 0300 0000000 000 000</v>
      </c>
      <c r="E76" s="111">
        <v>49462</v>
      </c>
      <c r="F76" s="112" t="s">
        <v>128</v>
      </c>
      <c r="G76" s="113">
        <v>49462</v>
      </c>
      <c r="H76" s="113">
        <v>59700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109162</v>
      </c>
      <c r="N76" s="113" t="s">
        <v>128</v>
      </c>
      <c r="O76" s="113">
        <v>49462</v>
      </c>
      <c r="P76" s="113" t="s">
        <v>128</v>
      </c>
      <c r="Q76" s="113">
        <v>49462</v>
      </c>
      <c r="R76" s="113">
        <v>59700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>
        <v>109162</v>
      </c>
      <c r="X76" s="113" t="s">
        <v>128</v>
      </c>
    </row>
    <row r="77" spans="1:24" s="24" customFormat="1" ht="12.75">
      <c r="A77" s="114" t="s">
        <v>229</v>
      </c>
      <c r="B77" s="105">
        <v>200</v>
      </c>
      <c r="C77" s="105" t="s">
        <v>321</v>
      </c>
      <c r="D77" s="110" t="str">
        <f t="shared" si="2"/>
        <v>000 0300 0000000 000 200</v>
      </c>
      <c r="E77" s="111">
        <v>44562</v>
      </c>
      <c r="F77" s="112" t="s">
        <v>128</v>
      </c>
      <c r="G77" s="113">
        <v>44562</v>
      </c>
      <c r="H77" s="113">
        <v>59700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104262</v>
      </c>
      <c r="N77" s="113" t="s">
        <v>128</v>
      </c>
      <c r="O77" s="113">
        <v>44562</v>
      </c>
      <c r="P77" s="113" t="s">
        <v>128</v>
      </c>
      <c r="Q77" s="113">
        <v>44562</v>
      </c>
      <c r="R77" s="113">
        <v>59700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104262</v>
      </c>
      <c r="X77" s="113" t="s">
        <v>128</v>
      </c>
    </row>
    <row r="78" spans="1:24" s="24" customFormat="1" ht="12.75">
      <c r="A78" s="114" t="s">
        <v>239</v>
      </c>
      <c r="B78" s="105">
        <v>200</v>
      </c>
      <c r="C78" s="105" t="s">
        <v>322</v>
      </c>
      <c r="D78" s="110" t="str">
        <f t="shared" si="2"/>
        <v>000 0300 0000000 000 220</v>
      </c>
      <c r="E78" s="111">
        <v>44562</v>
      </c>
      <c r="F78" s="112" t="s">
        <v>128</v>
      </c>
      <c r="G78" s="113">
        <v>44562</v>
      </c>
      <c r="H78" s="113" t="s">
        <v>128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44562</v>
      </c>
      <c r="N78" s="113" t="s">
        <v>128</v>
      </c>
      <c r="O78" s="113">
        <v>44562</v>
      </c>
      <c r="P78" s="113" t="s">
        <v>128</v>
      </c>
      <c r="Q78" s="113">
        <v>44562</v>
      </c>
      <c r="R78" s="113" t="s">
        <v>128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44562</v>
      </c>
      <c r="X78" s="113" t="s">
        <v>128</v>
      </c>
    </row>
    <row r="79" spans="1:24" s="24" customFormat="1" ht="22.5">
      <c r="A79" s="114" t="s">
        <v>245</v>
      </c>
      <c r="B79" s="105">
        <v>200</v>
      </c>
      <c r="C79" s="105" t="s">
        <v>323</v>
      </c>
      <c r="D79" s="110" t="str">
        <f t="shared" si="2"/>
        <v>000 0300 0000000 000 225</v>
      </c>
      <c r="E79" s="111">
        <v>41562</v>
      </c>
      <c r="F79" s="112" t="s">
        <v>128</v>
      </c>
      <c r="G79" s="113">
        <v>41562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41562</v>
      </c>
      <c r="N79" s="113" t="s">
        <v>128</v>
      </c>
      <c r="O79" s="113">
        <v>41562</v>
      </c>
      <c r="P79" s="113" t="s">
        <v>128</v>
      </c>
      <c r="Q79" s="113">
        <v>41562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41562</v>
      </c>
      <c r="X79" s="113" t="s">
        <v>128</v>
      </c>
    </row>
    <row r="80" spans="1:24" s="24" customFormat="1" ht="12.75">
      <c r="A80" s="114" t="s">
        <v>247</v>
      </c>
      <c r="B80" s="105">
        <v>200</v>
      </c>
      <c r="C80" s="105" t="s">
        <v>324</v>
      </c>
      <c r="D80" s="110" t="str">
        <f t="shared" si="2"/>
        <v>000 0300 0000000 000 226</v>
      </c>
      <c r="E80" s="111">
        <v>3000</v>
      </c>
      <c r="F80" s="112" t="s">
        <v>128</v>
      </c>
      <c r="G80" s="113">
        <v>3000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3000</v>
      </c>
      <c r="N80" s="113" t="s">
        <v>128</v>
      </c>
      <c r="O80" s="113">
        <v>3000</v>
      </c>
      <c r="P80" s="113" t="s">
        <v>128</v>
      </c>
      <c r="Q80" s="113">
        <v>3000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3000</v>
      </c>
      <c r="X80" s="113" t="s">
        <v>128</v>
      </c>
    </row>
    <row r="81" spans="1:24" s="24" customFormat="1" ht="12.75">
      <c r="A81" s="114" t="s">
        <v>249</v>
      </c>
      <c r="B81" s="105">
        <v>200</v>
      </c>
      <c r="C81" s="105" t="s">
        <v>325</v>
      </c>
      <c r="D81" s="110" t="str">
        <f t="shared" si="2"/>
        <v>000 0300 0000000 000 250</v>
      </c>
      <c r="E81" s="111" t="s">
        <v>128</v>
      </c>
      <c r="F81" s="112" t="s">
        <v>128</v>
      </c>
      <c r="G81" s="113" t="s">
        <v>128</v>
      </c>
      <c r="H81" s="113">
        <v>59700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59700</v>
      </c>
      <c r="N81" s="113" t="s">
        <v>128</v>
      </c>
      <c r="O81" s="113" t="s">
        <v>128</v>
      </c>
      <c r="P81" s="113" t="s">
        <v>128</v>
      </c>
      <c r="Q81" s="113" t="s">
        <v>128</v>
      </c>
      <c r="R81" s="113">
        <v>59700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59700</v>
      </c>
      <c r="X81" s="113" t="s">
        <v>128</v>
      </c>
    </row>
    <row r="82" spans="1:24" s="24" customFormat="1" ht="33.75">
      <c r="A82" s="114" t="s">
        <v>251</v>
      </c>
      <c r="B82" s="105">
        <v>200</v>
      </c>
      <c r="C82" s="105" t="s">
        <v>326</v>
      </c>
      <c r="D82" s="110" t="str">
        <f t="shared" si="2"/>
        <v>000 0300 0000000 000 251</v>
      </c>
      <c r="E82" s="111" t="s">
        <v>128</v>
      </c>
      <c r="F82" s="112" t="s">
        <v>128</v>
      </c>
      <c r="G82" s="113" t="s">
        <v>128</v>
      </c>
      <c r="H82" s="113">
        <v>59700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59700</v>
      </c>
      <c r="N82" s="113" t="s">
        <v>128</v>
      </c>
      <c r="O82" s="113" t="s">
        <v>128</v>
      </c>
      <c r="P82" s="113" t="s">
        <v>128</v>
      </c>
      <c r="Q82" s="113" t="s">
        <v>128</v>
      </c>
      <c r="R82" s="113">
        <v>59700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59700</v>
      </c>
      <c r="X82" s="113" t="s">
        <v>128</v>
      </c>
    </row>
    <row r="83" spans="1:24" s="24" customFormat="1" ht="12.75">
      <c r="A83" s="114" t="s">
        <v>255</v>
      </c>
      <c r="B83" s="105">
        <v>200</v>
      </c>
      <c r="C83" s="105" t="s">
        <v>327</v>
      </c>
      <c r="D83" s="110" t="str">
        <f t="shared" si="2"/>
        <v>000 0300 0000000 000 300</v>
      </c>
      <c r="E83" s="111">
        <v>4900</v>
      </c>
      <c r="F83" s="112" t="s">
        <v>128</v>
      </c>
      <c r="G83" s="113">
        <v>4900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4900</v>
      </c>
      <c r="N83" s="113" t="s">
        <v>128</v>
      </c>
      <c r="O83" s="113">
        <v>4900</v>
      </c>
      <c r="P83" s="113" t="s">
        <v>128</v>
      </c>
      <c r="Q83" s="113">
        <v>4900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>
        <v>4900</v>
      </c>
      <c r="X83" s="113" t="s">
        <v>128</v>
      </c>
    </row>
    <row r="84" spans="1:24" s="24" customFormat="1" ht="22.5">
      <c r="A84" s="114" t="s">
        <v>257</v>
      </c>
      <c r="B84" s="105">
        <v>200</v>
      </c>
      <c r="C84" s="105" t="s">
        <v>328</v>
      </c>
      <c r="D84" s="110" t="str">
        <f t="shared" si="2"/>
        <v>000 0300 0000000 000 310</v>
      </c>
      <c r="E84" s="111">
        <v>4900</v>
      </c>
      <c r="F84" s="112" t="s">
        <v>128</v>
      </c>
      <c r="G84" s="113">
        <v>4900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4900</v>
      </c>
      <c r="N84" s="113" t="s">
        <v>128</v>
      </c>
      <c r="O84" s="113">
        <v>4900</v>
      </c>
      <c r="P84" s="113" t="s">
        <v>128</v>
      </c>
      <c r="Q84" s="113">
        <v>4900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4900</v>
      </c>
      <c r="X84" s="113" t="s">
        <v>128</v>
      </c>
    </row>
    <row r="85" spans="1:24" s="24" customFormat="1" ht="45">
      <c r="A85" s="114" t="s">
        <v>329</v>
      </c>
      <c r="B85" s="105">
        <v>200</v>
      </c>
      <c r="C85" s="105" t="s">
        <v>330</v>
      </c>
      <c r="D85" s="110" t="str">
        <f t="shared" si="2"/>
        <v>000 0309 0000000 000 000</v>
      </c>
      <c r="E85" s="111">
        <v>46462</v>
      </c>
      <c r="F85" s="112" t="s">
        <v>128</v>
      </c>
      <c r="G85" s="113">
        <v>46462</v>
      </c>
      <c r="H85" s="113">
        <v>59700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106162</v>
      </c>
      <c r="N85" s="113" t="s">
        <v>128</v>
      </c>
      <c r="O85" s="113">
        <v>46462</v>
      </c>
      <c r="P85" s="113" t="s">
        <v>128</v>
      </c>
      <c r="Q85" s="113">
        <v>46462</v>
      </c>
      <c r="R85" s="113">
        <v>59700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106162</v>
      </c>
      <c r="X85" s="113" t="s">
        <v>128</v>
      </c>
    </row>
    <row r="86" spans="1:24" s="24" customFormat="1" ht="12.75">
      <c r="A86" s="114" t="s">
        <v>229</v>
      </c>
      <c r="B86" s="105">
        <v>200</v>
      </c>
      <c r="C86" s="105" t="s">
        <v>331</v>
      </c>
      <c r="D86" s="110" t="str">
        <f t="shared" si="2"/>
        <v>000 0309 0000000 000 200</v>
      </c>
      <c r="E86" s="111">
        <v>41562</v>
      </c>
      <c r="F86" s="112" t="s">
        <v>128</v>
      </c>
      <c r="G86" s="113">
        <v>41562</v>
      </c>
      <c r="H86" s="113">
        <v>59700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101262</v>
      </c>
      <c r="N86" s="113" t="s">
        <v>128</v>
      </c>
      <c r="O86" s="113">
        <v>41562</v>
      </c>
      <c r="P86" s="113" t="s">
        <v>128</v>
      </c>
      <c r="Q86" s="113">
        <v>41562</v>
      </c>
      <c r="R86" s="113">
        <v>59700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101262</v>
      </c>
      <c r="X86" s="113" t="s">
        <v>128</v>
      </c>
    </row>
    <row r="87" spans="1:24" s="24" customFormat="1" ht="12.75">
      <c r="A87" s="114" t="s">
        <v>239</v>
      </c>
      <c r="B87" s="105">
        <v>200</v>
      </c>
      <c r="C87" s="105" t="s">
        <v>332</v>
      </c>
      <c r="D87" s="110" t="str">
        <f t="shared" si="2"/>
        <v>000 0309 0000000 000 220</v>
      </c>
      <c r="E87" s="111">
        <v>41562</v>
      </c>
      <c r="F87" s="112" t="s">
        <v>128</v>
      </c>
      <c r="G87" s="113">
        <v>41562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41562</v>
      </c>
      <c r="N87" s="113" t="s">
        <v>128</v>
      </c>
      <c r="O87" s="113">
        <v>41562</v>
      </c>
      <c r="P87" s="113" t="s">
        <v>128</v>
      </c>
      <c r="Q87" s="113">
        <v>41562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41562</v>
      </c>
      <c r="X87" s="113" t="s">
        <v>128</v>
      </c>
    </row>
    <row r="88" spans="1:24" s="24" customFormat="1" ht="22.5">
      <c r="A88" s="114" t="s">
        <v>245</v>
      </c>
      <c r="B88" s="105">
        <v>200</v>
      </c>
      <c r="C88" s="105" t="s">
        <v>333</v>
      </c>
      <c r="D88" s="110" t="str">
        <f t="shared" si="2"/>
        <v>000 0309 0000000 000 225</v>
      </c>
      <c r="E88" s="111">
        <v>41562</v>
      </c>
      <c r="F88" s="112" t="s">
        <v>128</v>
      </c>
      <c r="G88" s="113">
        <v>41562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41562</v>
      </c>
      <c r="N88" s="113" t="s">
        <v>128</v>
      </c>
      <c r="O88" s="113">
        <v>41562</v>
      </c>
      <c r="P88" s="113" t="s">
        <v>128</v>
      </c>
      <c r="Q88" s="113">
        <v>41562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>
        <v>41562</v>
      </c>
      <c r="X88" s="113" t="s">
        <v>128</v>
      </c>
    </row>
    <row r="89" spans="1:24" s="24" customFormat="1" ht="12.75">
      <c r="A89" s="114" t="s">
        <v>249</v>
      </c>
      <c r="B89" s="105">
        <v>200</v>
      </c>
      <c r="C89" s="105" t="s">
        <v>334</v>
      </c>
      <c r="D89" s="110" t="str">
        <f t="shared" si="2"/>
        <v>000 0309 0000000 000 250</v>
      </c>
      <c r="E89" s="111" t="s">
        <v>128</v>
      </c>
      <c r="F89" s="112" t="s">
        <v>128</v>
      </c>
      <c r="G89" s="113" t="s">
        <v>128</v>
      </c>
      <c r="H89" s="113">
        <v>59700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59700</v>
      </c>
      <c r="N89" s="113" t="s">
        <v>128</v>
      </c>
      <c r="O89" s="113" t="s">
        <v>128</v>
      </c>
      <c r="P89" s="113" t="s">
        <v>128</v>
      </c>
      <c r="Q89" s="113" t="s">
        <v>128</v>
      </c>
      <c r="R89" s="113">
        <v>59700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>
        <v>59700</v>
      </c>
      <c r="X89" s="113" t="s">
        <v>128</v>
      </c>
    </row>
    <row r="90" spans="1:24" s="24" customFormat="1" ht="33.75">
      <c r="A90" s="114" t="s">
        <v>251</v>
      </c>
      <c r="B90" s="105">
        <v>200</v>
      </c>
      <c r="C90" s="105" t="s">
        <v>335</v>
      </c>
      <c r="D90" s="110" t="str">
        <f t="shared" si="2"/>
        <v>000 0309 0000000 000 251</v>
      </c>
      <c r="E90" s="111" t="s">
        <v>128</v>
      </c>
      <c r="F90" s="112" t="s">
        <v>128</v>
      </c>
      <c r="G90" s="113" t="s">
        <v>128</v>
      </c>
      <c r="H90" s="113">
        <v>59700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59700</v>
      </c>
      <c r="N90" s="113" t="s">
        <v>128</v>
      </c>
      <c r="O90" s="113" t="s">
        <v>128</v>
      </c>
      <c r="P90" s="113" t="s">
        <v>128</v>
      </c>
      <c r="Q90" s="113" t="s">
        <v>128</v>
      </c>
      <c r="R90" s="113">
        <v>59700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59700</v>
      </c>
      <c r="X90" s="113" t="s">
        <v>128</v>
      </c>
    </row>
    <row r="91" spans="1:24" s="24" customFormat="1" ht="12.75">
      <c r="A91" s="114" t="s">
        <v>255</v>
      </c>
      <c r="B91" s="105">
        <v>200</v>
      </c>
      <c r="C91" s="105" t="s">
        <v>336</v>
      </c>
      <c r="D91" s="110" t="str">
        <f t="shared" si="2"/>
        <v>000 0309 0000000 000 300</v>
      </c>
      <c r="E91" s="111">
        <v>4900</v>
      </c>
      <c r="F91" s="112" t="s">
        <v>128</v>
      </c>
      <c r="G91" s="113">
        <v>4900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4900</v>
      </c>
      <c r="N91" s="113" t="s">
        <v>128</v>
      </c>
      <c r="O91" s="113">
        <v>4900</v>
      </c>
      <c r="P91" s="113" t="s">
        <v>128</v>
      </c>
      <c r="Q91" s="113">
        <v>4900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4900</v>
      </c>
      <c r="X91" s="113" t="s">
        <v>128</v>
      </c>
    </row>
    <row r="92" spans="1:24" s="24" customFormat="1" ht="22.5">
      <c r="A92" s="114" t="s">
        <v>257</v>
      </c>
      <c r="B92" s="105">
        <v>200</v>
      </c>
      <c r="C92" s="105" t="s">
        <v>337</v>
      </c>
      <c r="D92" s="110" t="str">
        <f t="shared" si="2"/>
        <v>000 0309 0000000 000 310</v>
      </c>
      <c r="E92" s="111">
        <v>4900</v>
      </c>
      <c r="F92" s="112" t="s">
        <v>128</v>
      </c>
      <c r="G92" s="113">
        <v>4900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4900</v>
      </c>
      <c r="N92" s="113" t="s">
        <v>128</v>
      </c>
      <c r="O92" s="113">
        <v>4900</v>
      </c>
      <c r="P92" s="113" t="s">
        <v>128</v>
      </c>
      <c r="Q92" s="113">
        <v>4900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4900</v>
      </c>
      <c r="X92" s="113" t="s">
        <v>128</v>
      </c>
    </row>
    <row r="93" spans="1:24" s="24" customFormat="1" ht="33.75">
      <c r="A93" s="114" t="s">
        <v>338</v>
      </c>
      <c r="B93" s="105">
        <v>200</v>
      </c>
      <c r="C93" s="105" t="s">
        <v>339</v>
      </c>
      <c r="D93" s="110" t="str">
        <f t="shared" si="2"/>
        <v>000 0314 0000000 000 000</v>
      </c>
      <c r="E93" s="111">
        <v>3000</v>
      </c>
      <c r="F93" s="112" t="s">
        <v>128</v>
      </c>
      <c r="G93" s="113">
        <v>3000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3000</v>
      </c>
      <c r="N93" s="113" t="s">
        <v>128</v>
      </c>
      <c r="O93" s="113">
        <v>3000</v>
      </c>
      <c r="P93" s="113" t="s">
        <v>128</v>
      </c>
      <c r="Q93" s="113">
        <v>3000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3000</v>
      </c>
      <c r="X93" s="113" t="s">
        <v>128</v>
      </c>
    </row>
    <row r="94" spans="1:24" s="24" customFormat="1" ht="12.75">
      <c r="A94" s="114" t="s">
        <v>229</v>
      </c>
      <c r="B94" s="105">
        <v>200</v>
      </c>
      <c r="C94" s="105" t="s">
        <v>340</v>
      </c>
      <c r="D94" s="110" t="str">
        <f t="shared" si="2"/>
        <v>000 0314 0000000 000 200</v>
      </c>
      <c r="E94" s="111">
        <v>3000</v>
      </c>
      <c r="F94" s="112" t="s">
        <v>128</v>
      </c>
      <c r="G94" s="113">
        <v>3000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3000</v>
      </c>
      <c r="N94" s="113" t="s">
        <v>128</v>
      </c>
      <c r="O94" s="113">
        <v>3000</v>
      </c>
      <c r="P94" s="113" t="s">
        <v>128</v>
      </c>
      <c r="Q94" s="113">
        <v>3000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3000</v>
      </c>
      <c r="X94" s="113" t="s">
        <v>128</v>
      </c>
    </row>
    <row r="95" spans="1:24" s="24" customFormat="1" ht="12.75">
      <c r="A95" s="114" t="s">
        <v>239</v>
      </c>
      <c r="B95" s="105">
        <v>200</v>
      </c>
      <c r="C95" s="105" t="s">
        <v>341</v>
      </c>
      <c r="D95" s="110" t="str">
        <f t="shared" si="2"/>
        <v>000 0314 0000000 000 220</v>
      </c>
      <c r="E95" s="111">
        <v>3000</v>
      </c>
      <c r="F95" s="112" t="s">
        <v>128</v>
      </c>
      <c r="G95" s="113">
        <v>3000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3000</v>
      </c>
      <c r="N95" s="113" t="s">
        <v>128</v>
      </c>
      <c r="O95" s="113">
        <v>3000</v>
      </c>
      <c r="P95" s="113" t="s">
        <v>128</v>
      </c>
      <c r="Q95" s="113">
        <v>3000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3000</v>
      </c>
      <c r="X95" s="113" t="s">
        <v>128</v>
      </c>
    </row>
    <row r="96" spans="1:24" s="24" customFormat="1" ht="12.75">
      <c r="A96" s="114" t="s">
        <v>247</v>
      </c>
      <c r="B96" s="105">
        <v>200</v>
      </c>
      <c r="C96" s="105" t="s">
        <v>342</v>
      </c>
      <c r="D96" s="110" t="str">
        <f t="shared" si="2"/>
        <v>000 0314 0000000 000 226</v>
      </c>
      <c r="E96" s="111">
        <v>3000</v>
      </c>
      <c r="F96" s="112" t="s">
        <v>128</v>
      </c>
      <c r="G96" s="113">
        <v>3000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3000</v>
      </c>
      <c r="N96" s="113" t="s">
        <v>128</v>
      </c>
      <c r="O96" s="113">
        <v>3000</v>
      </c>
      <c r="P96" s="113" t="s">
        <v>128</v>
      </c>
      <c r="Q96" s="113">
        <v>3000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3000</v>
      </c>
      <c r="X96" s="113" t="s">
        <v>128</v>
      </c>
    </row>
    <row r="97" spans="1:24" s="24" customFormat="1" ht="12.75">
      <c r="A97" s="114" t="s">
        <v>343</v>
      </c>
      <c r="B97" s="105">
        <v>200</v>
      </c>
      <c r="C97" s="105" t="s">
        <v>344</v>
      </c>
      <c r="D97" s="110" t="str">
        <f t="shared" si="2"/>
        <v>000 0400 0000000 000 000</v>
      </c>
      <c r="E97" s="111">
        <v>1515827</v>
      </c>
      <c r="F97" s="112" t="s">
        <v>128</v>
      </c>
      <c r="G97" s="113">
        <v>1515827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1515827</v>
      </c>
      <c r="N97" s="113" t="s">
        <v>128</v>
      </c>
      <c r="O97" s="113">
        <v>1515442</v>
      </c>
      <c r="P97" s="113" t="s">
        <v>128</v>
      </c>
      <c r="Q97" s="113">
        <v>1515442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1515442</v>
      </c>
      <c r="X97" s="113" t="s">
        <v>128</v>
      </c>
    </row>
    <row r="98" spans="1:24" s="24" customFormat="1" ht="12.75">
      <c r="A98" s="114" t="s">
        <v>229</v>
      </c>
      <c r="B98" s="105">
        <v>200</v>
      </c>
      <c r="C98" s="105" t="s">
        <v>345</v>
      </c>
      <c r="D98" s="110" t="str">
        <f t="shared" si="2"/>
        <v>000 0400 0000000 000 200</v>
      </c>
      <c r="E98" s="111">
        <v>1496878</v>
      </c>
      <c r="F98" s="112" t="s">
        <v>128</v>
      </c>
      <c r="G98" s="113">
        <v>1496878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1496878</v>
      </c>
      <c r="N98" s="113" t="s">
        <v>128</v>
      </c>
      <c r="O98" s="113">
        <v>1496493</v>
      </c>
      <c r="P98" s="113" t="s">
        <v>128</v>
      </c>
      <c r="Q98" s="113">
        <v>1496493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1496493</v>
      </c>
      <c r="X98" s="113" t="s">
        <v>128</v>
      </c>
    </row>
    <row r="99" spans="1:24" s="24" customFormat="1" ht="12.75">
      <c r="A99" s="114" t="s">
        <v>239</v>
      </c>
      <c r="B99" s="105">
        <v>200</v>
      </c>
      <c r="C99" s="105" t="s">
        <v>346</v>
      </c>
      <c r="D99" s="110" t="str">
        <f t="shared" si="2"/>
        <v>000 0400 0000000 000 220</v>
      </c>
      <c r="E99" s="111">
        <v>1496878</v>
      </c>
      <c r="F99" s="112" t="s">
        <v>128</v>
      </c>
      <c r="G99" s="113">
        <v>1496878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1496878</v>
      </c>
      <c r="N99" s="113" t="s">
        <v>128</v>
      </c>
      <c r="O99" s="113">
        <v>1496493</v>
      </c>
      <c r="P99" s="113" t="s">
        <v>128</v>
      </c>
      <c r="Q99" s="113">
        <v>1496493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1496493</v>
      </c>
      <c r="X99" s="113" t="s">
        <v>128</v>
      </c>
    </row>
    <row r="100" spans="1:24" s="24" customFormat="1" ht="22.5">
      <c r="A100" s="114" t="s">
        <v>245</v>
      </c>
      <c r="B100" s="105">
        <v>200</v>
      </c>
      <c r="C100" s="105" t="s">
        <v>347</v>
      </c>
      <c r="D100" s="110" t="str">
        <f t="shared" si="2"/>
        <v>000 0400 0000000 000 225</v>
      </c>
      <c r="E100" s="111">
        <v>1484665</v>
      </c>
      <c r="F100" s="112" t="s">
        <v>128</v>
      </c>
      <c r="G100" s="113">
        <v>1484665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1484665</v>
      </c>
      <c r="N100" s="113" t="s">
        <v>128</v>
      </c>
      <c r="O100" s="113">
        <v>1484280</v>
      </c>
      <c r="P100" s="113" t="s">
        <v>128</v>
      </c>
      <c r="Q100" s="113">
        <v>1484280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1484280</v>
      </c>
      <c r="X100" s="113" t="s">
        <v>128</v>
      </c>
    </row>
    <row r="101" spans="1:24" s="24" customFormat="1" ht="12.75">
      <c r="A101" s="114" t="s">
        <v>247</v>
      </c>
      <c r="B101" s="105">
        <v>200</v>
      </c>
      <c r="C101" s="105" t="s">
        <v>348</v>
      </c>
      <c r="D101" s="110" t="str">
        <f t="shared" si="2"/>
        <v>000 0400 0000000 000 226</v>
      </c>
      <c r="E101" s="111">
        <v>12213</v>
      </c>
      <c r="F101" s="112" t="s">
        <v>128</v>
      </c>
      <c r="G101" s="113">
        <v>12213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12213</v>
      </c>
      <c r="N101" s="113" t="s">
        <v>128</v>
      </c>
      <c r="O101" s="113">
        <v>12213</v>
      </c>
      <c r="P101" s="113" t="s">
        <v>128</v>
      </c>
      <c r="Q101" s="113">
        <v>12213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12213</v>
      </c>
      <c r="X101" s="113" t="s">
        <v>128</v>
      </c>
    </row>
    <row r="102" spans="1:24" s="24" customFormat="1" ht="12.75">
      <c r="A102" s="114" t="s">
        <v>255</v>
      </c>
      <c r="B102" s="105">
        <v>200</v>
      </c>
      <c r="C102" s="105" t="s">
        <v>349</v>
      </c>
      <c r="D102" s="110" t="str">
        <f t="shared" si="2"/>
        <v>000 0400 0000000 000 300</v>
      </c>
      <c r="E102" s="111">
        <v>18949</v>
      </c>
      <c r="F102" s="112" t="s">
        <v>128</v>
      </c>
      <c r="G102" s="113">
        <v>18949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18949</v>
      </c>
      <c r="N102" s="113" t="s">
        <v>128</v>
      </c>
      <c r="O102" s="113">
        <v>18949</v>
      </c>
      <c r="P102" s="113" t="s">
        <v>128</v>
      </c>
      <c r="Q102" s="113">
        <v>18949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18949</v>
      </c>
      <c r="X102" s="113" t="s">
        <v>128</v>
      </c>
    </row>
    <row r="103" spans="1:24" s="24" customFormat="1" ht="22.5">
      <c r="A103" s="114" t="s">
        <v>257</v>
      </c>
      <c r="B103" s="105">
        <v>200</v>
      </c>
      <c r="C103" s="105" t="s">
        <v>350</v>
      </c>
      <c r="D103" s="110" t="str">
        <f aca="true" t="shared" si="3" ref="D103:D134">IF(OR(LEFT(C103,5)="000 9",LEFT(C103,5)="000 7"),"X",C103)</f>
        <v>000 0400 0000000 000 310</v>
      </c>
      <c r="E103" s="111">
        <v>18949</v>
      </c>
      <c r="F103" s="112" t="s">
        <v>128</v>
      </c>
      <c r="G103" s="113">
        <v>18949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18949</v>
      </c>
      <c r="N103" s="113" t="s">
        <v>128</v>
      </c>
      <c r="O103" s="113">
        <v>18949</v>
      </c>
      <c r="P103" s="113" t="s">
        <v>128</v>
      </c>
      <c r="Q103" s="113">
        <v>18949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18949</v>
      </c>
      <c r="X103" s="113" t="s">
        <v>128</v>
      </c>
    </row>
    <row r="104" spans="1:24" s="24" customFormat="1" ht="12.75">
      <c r="A104" s="114" t="s">
        <v>351</v>
      </c>
      <c r="B104" s="105">
        <v>200</v>
      </c>
      <c r="C104" s="105" t="s">
        <v>352</v>
      </c>
      <c r="D104" s="110" t="str">
        <f t="shared" si="3"/>
        <v>000 0409 0000000 000 000</v>
      </c>
      <c r="E104" s="111">
        <v>1515827</v>
      </c>
      <c r="F104" s="112" t="s">
        <v>128</v>
      </c>
      <c r="G104" s="113">
        <v>1515827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1515827</v>
      </c>
      <c r="N104" s="113" t="s">
        <v>128</v>
      </c>
      <c r="O104" s="113">
        <v>1515442</v>
      </c>
      <c r="P104" s="113" t="s">
        <v>128</v>
      </c>
      <c r="Q104" s="113">
        <v>1515442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1515442</v>
      </c>
      <c r="X104" s="113" t="s">
        <v>128</v>
      </c>
    </row>
    <row r="105" spans="1:24" s="24" customFormat="1" ht="12.75">
      <c r="A105" s="114" t="s">
        <v>229</v>
      </c>
      <c r="B105" s="105">
        <v>200</v>
      </c>
      <c r="C105" s="105" t="s">
        <v>353</v>
      </c>
      <c r="D105" s="110" t="str">
        <f t="shared" si="3"/>
        <v>000 0409 0000000 000 200</v>
      </c>
      <c r="E105" s="111">
        <v>1496878</v>
      </c>
      <c r="F105" s="112" t="s">
        <v>128</v>
      </c>
      <c r="G105" s="113">
        <v>1496878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1496878</v>
      </c>
      <c r="N105" s="113" t="s">
        <v>128</v>
      </c>
      <c r="O105" s="113">
        <v>1496493</v>
      </c>
      <c r="P105" s="113" t="s">
        <v>128</v>
      </c>
      <c r="Q105" s="113">
        <v>1496493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1496493</v>
      </c>
      <c r="X105" s="113" t="s">
        <v>128</v>
      </c>
    </row>
    <row r="106" spans="1:24" s="24" customFormat="1" ht="12.75">
      <c r="A106" s="114" t="s">
        <v>239</v>
      </c>
      <c r="B106" s="105">
        <v>200</v>
      </c>
      <c r="C106" s="105" t="s">
        <v>354</v>
      </c>
      <c r="D106" s="110" t="str">
        <f t="shared" si="3"/>
        <v>000 0409 0000000 000 220</v>
      </c>
      <c r="E106" s="111">
        <v>1496878</v>
      </c>
      <c r="F106" s="112" t="s">
        <v>128</v>
      </c>
      <c r="G106" s="113">
        <v>1496878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1496878</v>
      </c>
      <c r="N106" s="113" t="s">
        <v>128</v>
      </c>
      <c r="O106" s="113">
        <v>1496493</v>
      </c>
      <c r="P106" s="113" t="s">
        <v>128</v>
      </c>
      <c r="Q106" s="113">
        <v>1496493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1496493</v>
      </c>
      <c r="X106" s="113" t="s">
        <v>128</v>
      </c>
    </row>
    <row r="107" spans="1:24" s="24" customFormat="1" ht="22.5">
      <c r="A107" s="114" t="s">
        <v>245</v>
      </c>
      <c r="B107" s="105">
        <v>200</v>
      </c>
      <c r="C107" s="105" t="s">
        <v>355</v>
      </c>
      <c r="D107" s="110" t="str">
        <f t="shared" si="3"/>
        <v>000 0409 0000000 000 225</v>
      </c>
      <c r="E107" s="111">
        <v>1484665</v>
      </c>
      <c r="F107" s="112" t="s">
        <v>128</v>
      </c>
      <c r="G107" s="113">
        <v>1484665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1484665</v>
      </c>
      <c r="N107" s="113" t="s">
        <v>128</v>
      </c>
      <c r="O107" s="113">
        <v>1484280</v>
      </c>
      <c r="P107" s="113" t="s">
        <v>128</v>
      </c>
      <c r="Q107" s="113">
        <v>1484280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1484280</v>
      </c>
      <c r="X107" s="113" t="s">
        <v>128</v>
      </c>
    </row>
    <row r="108" spans="1:24" s="24" customFormat="1" ht="12.75">
      <c r="A108" s="114" t="s">
        <v>247</v>
      </c>
      <c r="B108" s="105">
        <v>200</v>
      </c>
      <c r="C108" s="105" t="s">
        <v>356</v>
      </c>
      <c r="D108" s="110" t="str">
        <f t="shared" si="3"/>
        <v>000 0409 0000000 000 226</v>
      </c>
      <c r="E108" s="111">
        <v>12213</v>
      </c>
      <c r="F108" s="112" t="s">
        <v>128</v>
      </c>
      <c r="G108" s="113">
        <v>12213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12213</v>
      </c>
      <c r="N108" s="113" t="s">
        <v>128</v>
      </c>
      <c r="O108" s="113">
        <v>12213</v>
      </c>
      <c r="P108" s="113" t="s">
        <v>128</v>
      </c>
      <c r="Q108" s="113">
        <v>12213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12213</v>
      </c>
      <c r="X108" s="113" t="s">
        <v>128</v>
      </c>
    </row>
    <row r="109" spans="1:24" s="24" customFormat="1" ht="12.75">
      <c r="A109" s="114" t="s">
        <v>255</v>
      </c>
      <c r="B109" s="105">
        <v>200</v>
      </c>
      <c r="C109" s="105" t="s">
        <v>357</v>
      </c>
      <c r="D109" s="110" t="str">
        <f t="shared" si="3"/>
        <v>000 0409 0000000 000 300</v>
      </c>
      <c r="E109" s="111">
        <v>18949</v>
      </c>
      <c r="F109" s="112" t="s">
        <v>128</v>
      </c>
      <c r="G109" s="113">
        <v>18949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18949</v>
      </c>
      <c r="N109" s="113" t="s">
        <v>128</v>
      </c>
      <c r="O109" s="113">
        <v>18949</v>
      </c>
      <c r="P109" s="113" t="s">
        <v>128</v>
      </c>
      <c r="Q109" s="113">
        <v>18949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18949</v>
      </c>
      <c r="X109" s="113" t="s">
        <v>128</v>
      </c>
    </row>
    <row r="110" spans="1:24" s="24" customFormat="1" ht="22.5">
      <c r="A110" s="114" t="s">
        <v>257</v>
      </c>
      <c r="B110" s="105">
        <v>200</v>
      </c>
      <c r="C110" s="105" t="s">
        <v>358</v>
      </c>
      <c r="D110" s="110" t="str">
        <f t="shared" si="3"/>
        <v>000 0409 0000000 000 310</v>
      </c>
      <c r="E110" s="111">
        <v>18949</v>
      </c>
      <c r="F110" s="112" t="s">
        <v>128</v>
      </c>
      <c r="G110" s="113">
        <v>18949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18949</v>
      </c>
      <c r="N110" s="113" t="s">
        <v>128</v>
      </c>
      <c r="O110" s="113">
        <v>18949</v>
      </c>
      <c r="P110" s="113" t="s">
        <v>128</v>
      </c>
      <c r="Q110" s="113">
        <v>18949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18949</v>
      </c>
      <c r="X110" s="113" t="s">
        <v>128</v>
      </c>
    </row>
    <row r="111" spans="1:24" s="24" customFormat="1" ht="12.75">
      <c r="A111" s="114" t="s">
        <v>359</v>
      </c>
      <c r="B111" s="105">
        <v>200</v>
      </c>
      <c r="C111" s="105" t="s">
        <v>360</v>
      </c>
      <c r="D111" s="110" t="str">
        <f t="shared" si="3"/>
        <v>000 0500 0000000 000 000</v>
      </c>
      <c r="E111" s="111">
        <v>1522528</v>
      </c>
      <c r="F111" s="112" t="s">
        <v>128</v>
      </c>
      <c r="G111" s="113">
        <v>1522528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1522528</v>
      </c>
      <c r="N111" s="113" t="s">
        <v>128</v>
      </c>
      <c r="O111" s="113">
        <v>1428938.2</v>
      </c>
      <c r="P111" s="113" t="s">
        <v>128</v>
      </c>
      <c r="Q111" s="113">
        <v>1428938.2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1428938.2</v>
      </c>
      <c r="X111" s="113" t="s">
        <v>128</v>
      </c>
    </row>
    <row r="112" spans="1:24" s="24" customFormat="1" ht="12.75">
      <c r="A112" s="114" t="s">
        <v>229</v>
      </c>
      <c r="B112" s="105">
        <v>200</v>
      </c>
      <c r="C112" s="105" t="s">
        <v>361</v>
      </c>
      <c r="D112" s="110" t="str">
        <f t="shared" si="3"/>
        <v>000 0500 0000000 000 200</v>
      </c>
      <c r="E112" s="111">
        <v>1127155</v>
      </c>
      <c r="F112" s="112" t="s">
        <v>128</v>
      </c>
      <c r="G112" s="113">
        <v>1127155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1127155</v>
      </c>
      <c r="N112" s="113" t="s">
        <v>128</v>
      </c>
      <c r="O112" s="113">
        <v>1033565.2</v>
      </c>
      <c r="P112" s="113" t="s">
        <v>128</v>
      </c>
      <c r="Q112" s="113">
        <v>1033565.2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1033565.2</v>
      </c>
      <c r="X112" s="113" t="s">
        <v>128</v>
      </c>
    </row>
    <row r="113" spans="1:24" s="24" customFormat="1" ht="12.75">
      <c r="A113" s="114" t="s">
        <v>239</v>
      </c>
      <c r="B113" s="105">
        <v>200</v>
      </c>
      <c r="C113" s="105" t="s">
        <v>362</v>
      </c>
      <c r="D113" s="110" t="str">
        <f t="shared" si="3"/>
        <v>000 0500 0000000 000 220</v>
      </c>
      <c r="E113" s="111">
        <v>1124725</v>
      </c>
      <c r="F113" s="112" t="s">
        <v>128</v>
      </c>
      <c r="G113" s="113">
        <v>1124725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1124725</v>
      </c>
      <c r="N113" s="113" t="s">
        <v>128</v>
      </c>
      <c r="O113" s="113">
        <v>1031135.2</v>
      </c>
      <c r="P113" s="113" t="s">
        <v>128</v>
      </c>
      <c r="Q113" s="113">
        <v>1031135.2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1031135.2</v>
      </c>
      <c r="X113" s="113" t="s">
        <v>128</v>
      </c>
    </row>
    <row r="114" spans="1:24" s="24" customFormat="1" ht="12.75">
      <c r="A114" s="114" t="s">
        <v>243</v>
      </c>
      <c r="B114" s="105">
        <v>200</v>
      </c>
      <c r="C114" s="105" t="s">
        <v>363</v>
      </c>
      <c r="D114" s="110" t="str">
        <f t="shared" si="3"/>
        <v>000 0500 0000000 000 223</v>
      </c>
      <c r="E114" s="111">
        <v>128139</v>
      </c>
      <c r="F114" s="112" t="s">
        <v>128</v>
      </c>
      <c r="G114" s="113">
        <v>128139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128139</v>
      </c>
      <c r="N114" s="113" t="s">
        <v>128</v>
      </c>
      <c r="O114" s="113">
        <v>128138.7</v>
      </c>
      <c r="P114" s="113" t="s">
        <v>128</v>
      </c>
      <c r="Q114" s="113">
        <v>128138.7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128138.7</v>
      </c>
      <c r="X114" s="113" t="s">
        <v>128</v>
      </c>
    </row>
    <row r="115" spans="1:24" s="24" customFormat="1" ht="22.5">
      <c r="A115" s="114" t="s">
        <v>245</v>
      </c>
      <c r="B115" s="105">
        <v>200</v>
      </c>
      <c r="C115" s="105" t="s">
        <v>364</v>
      </c>
      <c r="D115" s="110" t="str">
        <f t="shared" si="3"/>
        <v>000 0500 0000000 000 225</v>
      </c>
      <c r="E115" s="111">
        <v>518400</v>
      </c>
      <c r="F115" s="112" t="s">
        <v>128</v>
      </c>
      <c r="G115" s="113">
        <v>518400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518400</v>
      </c>
      <c r="N115" s="113" t="s">
        <v>128</v>
      </c>
      <c r="O115" s="113">
        <v>518398.08</v>
      </c>
      <c r="P115" s="113" t="s">
        <v>128</v>
      </c>
      <c r="Q115" s="113">
        <v>518398.08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518398.08</v>
      </c>
      <c r="X115" s="113" t="s">
        <v>128</v>
      </c>
    </row>
    <row r="116" spans="1:24" s="24" customFormat="1" ht="12.75">
      <c r="A116" s="114" t="s">
        <v>247</v>
      </c>
      <c r="B116" s="105">
        <v>200</v>
      </c>
      <c r="C116" s="105" t="s">
        <v>365</v>
      </c>
      <c r="D116" s="110" t="str">
        <f t="shared" si="3"/>
        <v>000 0500 0000000 000 226</v>
      </c>
      <c r="E116" s="111">
        <v>478186</v>
      </c>
      <c r="F116" s="112" t="s">
        <v>128</v>
      </c>
      <c r="G116" s="113">
        <v>478186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478186</v>
      </c>
      <c r="N116" s="113" t="s">
        <v>128</v>
      </c>
      <c r="O116" s="113">
        <v>384598.42</v>
      </c>
      <c r="P116" s="113" t="s">
        <v>128</v>
      </c>
      <c r="Q116" s="113">
        <v>384598.42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384598.42</v>
      </c>
      <c r="X116" s="113" t="s">
        <v>128</v>
      </c>
    </row>
    <row r="117" spans="1:24" s="24" customFormat="1" ht="12.75">
      <c r="A117" s="114" t="s">
        <v>253</v>
      </c>
      <c r="B117" s="105">
        <v>200</v>
      </c>
      <c r="C117" s="105" t="s">
        <v>366</v>
      </c>
      <c r="D117" s="110" t="str">
        <f t="shared" si="3"/>
        <v>000 0500 0000000 000 290</v>
      </c>
      <c r="E117" s="111">
        <v>2430</v>
      </c>
      <c r="F117" s="112" t="s">
        <v>128</v>
      </c>
      <c r="G117" s="113">
        <v>2430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2430</v>
      </c>
      <c r="N117" s="113" t="s">
        <v>128</v>
      </c>
      <c r="O117" s="113">
        <v>2430</v>
      </c>
      <c r="P117" s="113" t="s">
        <v>128</v>
      </c>
      <c r="Q117" s="113">
        <v>2430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2430</v>
      </c>
      <c r="X117" s="113" t="s">
        <v>128</v>
      </c>
    </row>
    <row r="118" spans="1:24" s="24" customFormat="1" ht="12.75">
      <c r="A118" s="114" t="s">
        <v>255</v>
      </c>
      <c r="B118" s="105">
        <v>200</v>
      </c>
      <c r="C118" s="105" t="s">
        <v>367</v>
      </c>
      <c r="D118" s="110" t="str">
        <f t="shared" si="3"/>
        <v>000 0500 0000000 000 300</v>
      </c>
      <c r="E118" s="111">
        <v>395373</v>
      </c>
      <c r="F118" s="112" t="s">
        <v>128</v>
      </c>
      <c r="G118" s="113">
        <v>395373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395373</v>
      </c>
      <c r="N118" s="113" t="s">
        <v>128</v>
      </c>
      <c r="O118" s="113">
        <v>395373</v>
      </c>
      <c r="P118" s="113" t="s">
        <v>128</v>
      </c>
      <c r="Q118" s="113">
        <v>395373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395373</v>
      </c>
      <c r="X118" s="113" t="s">
        <v>128</v>
      </c>
    </row>
    <row r="119" spans="1:24" s="24" customFormat="1" ht="22.5">
      <c r="A119" s="114" t="s">
        <v>257</v>
      </c>
      <c r="B119" s="105">
        <v>200</v>
      </c>
      <c r="C119" s="105" t="s">
        <v>368</v>
      </c>
      <c r="D119" s="110" t="str">
        <f t="shared" si="3"/>
        <v>000 0500 0000000 000 310</v>
      </c>
      <c r="E119" s="111">
        <v>379341</v>
      </c>
      <c r="F119" s="112" t="s">
        <v>128</v>
      </c>
      <c r="G119" s="113">
        <v>379341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379341</v>
      </c>
      <c r="N119" s="113" t="s">
        <v>128</v>
      </c>
      <c r="O119" s="113">
        <v>379341</v>
      </c>
      <c r="P119" s="113" t="s">
        <v>128</v>
      </c>
      <c r="Q119" s="113">
        <v>379341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379341</v>
      </c>
      <c r="X119" s="113" t="s">
        <v>128</v>
      </c>
    </row>
    <row r="120" spans="1:24" s="24" customFormat="1" ht="22.5">
      <c r="A120" s="114" t="s">
        <v>259</v>
      </c>
      <c r="B120" s="105">
        <v>200</v>
      </c>
      <c r="C120" s="105" t="s">
        <v>369</v>
      </c>
      <c r="D120" s="110" t="str">
        <f t="shared" si="3"/>
        <v>000 0500 0000000 000 340</v>
      </c>
      <c r="E120" s="111">
        <v>16032</v>
      </c>
      <c r="F120" s="112" t="s">
        <v>128</v>
      </c>
      <c r="G120" s="113">
        <v>16032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16032</v>
      </c>
      <c r="N120" s="113" t="s">
        <v>128</v>
      </c>
      <c r="O120" s="113">
        <v>16032</v>
      </c>
      <c r="P120" s="113" t="s">
        <v>128</v>
      </c>
      <c r="Q120" s="113">
        <v>16032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16032</v>
      </c>
      <c r="X120" s="113" t="s">
        <v>128</v>
      </c>
    </row>
    <row r="121" spans="1:24" s="24" customFormat="1" ht="12.75">
      <c r="A121" s="114" t="s">
        <v>370</v>
      </c>
      <c r="B121" s="105">
        <v>200</v>
      </c>
      <c r="C121" s="105" t="s">
        <v>371</v>
      </c>
      <c r="D121" s="110" t="str">
        <f t="shared" si="3"/>
        <v>000 0502 0000000 000 000</v>
      </c>
      <c r="E121" s="111">
        <v>795435</v>
      </c>
      <c r="F121" s="112" t="s">
        <v>128</v>
      </c>
      <c r="G121" s="113">
        <v>795435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795435</v>
      </c>
      <c r="N121" s="113" t="s">
        <v>128</v>
      </c>
      <c r="O121" s="113">
        <v>701847.42</v>
      </c>
      <c r="P121" s="113" t="s">
        <v>128</v>
      </c>
      <c r="Q121" s="113">
        <v>701847.42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701847.42</v>
      </c>
      <c r="X121" s="113" t="s">
        <v>128</v>
      </c>
    </row>
    <row r="122" spans="1:24" s="24" customFormat="1" ht="12.75">
      <c r="A122" s="114" t="s">
        <v>229</v>
      </c>
      <c r="B122" s="105">
        <v>200</v>
      </c>
      <c r="C122" s="105" t="s">
        <v>372</v>
      </c>
      <c r="D122" s="110" t="str">
        <f t="shared" si="3"/>
        <v>000 0502 0000000 000 200</v>
      </c>
      <c r="E122" s="111">
        <v>547244</v>
      </c>
      <c r="F122" s="112" t="s">
        <v>128</v>
      </c>
      <c r="G122" s="113">
        <v>547244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547244</v>
      </c>
      <c r="N122" s="113" t="s">
        <v>128</v>
      </c>
      <c r="O122" s="113">
        <v>453656.42</v>
      </c>
      <c r="P122" s="113" t="s">
        <v>128</v>
      </c>
      <c r="Q122" s="113">
        <v>453656.42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453656.42</v>
      </c>
      <c r="X122" s="113" t="s">
        <v>128</v>
      </c>
    </row>
    <row r="123" spans="1:24" s="24" customFormat="1" ht="12.75">
      <c r="A123" s="114" t="s">
        <v>239</v>
      </c>
      <c r="B123" s="105">
        <v>200</v>
      </c>
      <c r="C123" s="105" t="s">
        <v>373</v>
      </c>
      <c r="D123" s="110" t="str">
        <f t="shared" si="3"/>
        <v>000 0502 0000000 000 220</v>
      </c>
      <c r="E123" s="111">
        <v>544814</v>
      </c>
      <c r="F123" s="112" t="s">
        <v>128</v>
      </c>
      <c r="G123" s="113">
        <v>544814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544814</v>
      </c>
      <c r="N123" s="113" t="s">
        <v>128</v>
      </c>
      <c r="O123" s="113">
        <v>451226.42</v>
      </c>
      <c r="P123" s="113" t="s">
        <v>128</v>
      </c>
      <c r="Q123" s="113">
        <v>451226.42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451226.42</v>
      </c>
      <c r="X123" s="113" t="s">
        <v>128</v>
      </c>
    </row>
    <row r="124" spans="1:24" s="24" customFormat="1" ht="22.5">
      <c r="A124" s="114" t="s">
        <v>245</v>
      </c>
      <c r="B124" s="105">
        <v>200</v>
      </c>
      <c r="C124" s="105" t="s">
        <v>374</v>
      </c>
      <c r="D124" s="110" t="str">
        <f t="shared" si="3"/>
        <v>000 0502 0000000 000 225</v>
      </c>
      <c r="E124" s="111">
        <v>66628</v>
      </c>
      <c r="F124" s="112" t="s">
        <v>128</v>
      </c>
      <c r="G124" s="113">
        <v>66628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66628</v>
      </c>
      <c r="N124" s="113" t="s">
        <v>128</v>
      </c>
      <c r="O124" s="113">
        <v>66628</v>
      </c>
      <c r="P124" s="113" t="s">
        <v>128</v>
      </c>
      <c r="Q124" s="113">
        <v>66628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66628</v>
      </c>
      <c r="X124" s="113" t="s">
        <v>128</v>
      </c>
    </row>
    <row r="125" spans="1:24" s="24" customFormat="1" ht="12.75">
      <c r="A125" s="114" t="s">
        <v>247</v>
      </c>
      <c r="B125" s="105">
        <v>200</v>
      </c>
      <c r="C125" s="105" t="s">
        <v>375</v>
      </c>
      <c r="D125" s="110" t="str">
        <f t="shared" si="3"/>
        <v>000 0502 0000000 000 226</v>
      </c>
      <c r="E125" s="111">
        <v>478186</v>
      </c>
      <c r="F125" s="112" t="s">
        <v>128</v>
      </c>
      <c r="G125" s="113">
        <v>478186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478186</v>
      </c>
      <c r="N125" s="113" t="s">
        <v>128</v>
      </c>
      <c r="O125" s="113">
        <v>384598.42</v>
      </c>
      <c r="P125" s="113" t="s">
        <v>128</v>
      </c>
      <c r="Q125" s="113">
        <v>384598.42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384598.42</v>
      </c>
      <c r="X125" s="113" t="s">
        <v>128</v>
      </c>
    </row>
    <row r="126" spans="1:24" s="24" customFormat="1" ht="12.75">
      <c r="A126" s="114" t="s">
        <v>253</v>
      </c>
      <c r="B126" s="105">
        <v>200</v>
      </c>
      <c r="C126" s="105" t="s">
        <v>376</v>
      </c>
      <c r="D126" s="110" t="str">
        <f t="shared" si="3"/>
        <v>000 0502 0000000 000 290</v>
      </c>
      <c r="E126" s="111">
        <v>2430</v>
      </c>
      <c r="F126" s="112" t="s">
        <v>128</v>
      </c>
      <c r="G126" s="113">
        <v>2430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2430</v>
      </c>
      <c r="N126" s="113" t="s">
        <v>128</v>
      </c>
      <c r="O126" s="113">
        <v>2430</v>
      </c>
      <c r="P126" s="113" t="s">
        <v>128</v>
      </c>
      <c r="Q126" s="113">
        <v>2430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2430</v>
      </c>
      <c r="X126" s="113" t="s">
        <v>128</v>
      </c>
    </row>
    <row r="127" spans="1:24" s="24" customFormat="1" ht="12.75">
      <c r="A127" s="114" t="s">
        <v>255</v>
      </c>
      <c r="B127" s="105">
        <v>200</v>
      </c>
      <c r="C127" s="105" t="s">
        <v>377</v>
      </c>
      <c r="D127" s="110" t="str">
        <f t="shared" si="3"/>
        <v>000 0502 0000000 000 300</v>
      </c>
      <c r="E127" s="111">
        <v>248191</v>
      </c>
      <c r="F127" s="112" t="s">
        <v>128</v>
      </c>
      <c r="G127" s="113">
        <v>248191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248191</v>
      </c>
      <c r="N127" s="113" t="s">
        <v>128</v>
      </c>
      <c r="O127" s="113">
        <v>248191</v>
      </c>
      <c r="P127" s="113" t="s">
        <v>128</v>
      </c>
      <c r="Q127" s="113">
        <v>248191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248191</v>
      </c>
      <c r="X127" s="113" t="s">
        <v>128</v>
      </c>
    </row>
    <row r="128" spans="1:24" s="24" customFormat="1" ht="22.5">
      <c r="A128" s="114" t="s">
        <v>257</v>
      </c>
      <c r="B128" s="105">
        <v>200</v>
      </c>
      <c r="C128" s="105" t="s">
        <v>378</v>
      </c>
      <c r="D128" s="110" t="str">
        <f t="shared" si="3"/>
        <v>000 0502 0000000 000 310</v>
      </c>
      <c r="E128" s="111">
        <v>248191</v>
      </c>
      <c r="F128" s="112" t="s">
        <v>128</v>
      </c>
      <c r="G128" s="113">
        <v>248191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248191</v>
      </c>
      <c r="N128" s="113" t="s">
        <v>128</v>
      </c>
      <c r="O128" s="113">
        <v>248191</v>
      </c>
      <c r="P128" s="113" t="s">
        <v>128</v>
      </c>
      <c r="Q128" s="113">
        <v>248191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248191</v>
      </c>
      <c r="X128" s="113" t="s">
        <v>128</v>
      </c>
    </row>
    <row r="129" spans="1:24" s="24" customFormat="1" ht="12.75">
      <c r="A129" s="114" t="s">
        <v>379</v>
      </c>
      <c r="B129" s="105">
        <v>200</v>
      </c>
      <c r="C129" s="105" t="s">
        <v>380</v>
      </c>
      <c r="D129" s="110" t="str">
        <f t="shared" si="3"/>
        <v>000 0503 0000000 000 000</v>
      </c>
      <c r="E129" s="111">
        <v>727093</v>
      </c>
      <c r="F129" s="112" t="s">
        <v>128</v>
      </c>
      <c r="G129" s="113">
        <v>727093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727093</v>
      </c>
      <c r="N129" s="113" t="s">
        <v>128</v>
      </c>
      <c r="O129" s="113">
        <v>727090.78</v>
      </c>
      <c r="P129" s="113" t="s">
        <v>128</v>
      </c>
      <c r="Q129" s="113">
        <v>727090.78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727090.78</v>
      </c>
      <c r="X129" s="113" t="s">
        <v>128</v>
      </c>
    </row>
    <row r="130" spans="1:24" s="24" customFormat="1" ht="12.75">
      <c r="A130" s="114" t="s">
        <v>229</v>
      </c>
      <c r="B130" s="105">
        <v>200</v>
      </c>
      <c r="C130" s="105" t="s">
        <v>381</v>
      </c>
      <c r="D130" s="110" t="str">
        <f t="shared" si="3"/>
        <v>000 0503 0000000 000 200</v>
      </c>
      <c r="E130" s="111">
        <v>579911</v>
      </c>
      <c r="F130" s="112" t="s">
        <v>128</v>
      </c>
      <c r="G130" s="113">
        <v>579911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579911</v>
      </c>
      <c r="N130" s="113" t="s">
        <v>128</v>
      </c>
      <c r="O130" s="113">
        <v>579908.78</v>
      </c>
      <c r="P130" s="113" t="s">
        <v>128</v>
      </c>
      <c r="Q130" s="113">
        <v>579908.78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579908.78</v>
      </c>
      <c r="X130" s="113" t="s">
        <v>128</v>
      </c>
    </row>
    <row r="131" spans="1:24" s="24" customFormat="1" ht="12.75">
      <c r="A131" s="114" t="s">
        <v>239</v>
      </c>
      <c r="B131" s="105">
        <v>200</v>
      </c>
      <c r="C131" s="105" t="s">
        <v>382</v>
      </c>
      <c r="D131" s="110" t="str">
        <f t="shared" si="3"/>
        <v>000 0503 0000000 000 220</v>
      </c>
      <c r="E131" s="111">
        <v>579911</v>
      </c>
      <c r="F131" s="112" t="s">
        <v>128</v>
      </c>
      <c r="G131" s="113">
        <v>579911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579911</v>
      </c>
      <c r="N131" s="113" t="s">
        <v>128</v>
      </c>
      <c r="O131" s="113">
        <v>579908.78</v>
      </c>
      <c r="P131" s="113" t="s">
        <v>128</v>
      </c>
      <c r="Q131" s="113">
        <v>579908.78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579908.78</v>
      </c>
      <c r="X131" s="113" t="s">
        <v>128</v>
      </c>
    </row>
    <row r="132" spans="1:24" s="24" customFormat="1" ht="12.75">
      <c r="A132" s="114" t="s">
        <v>243</v>
      </c>
      <c r="B132" s="105">
        <v>200</v>
      </c>
      <c r="C132" s="105" t="s">
        <v>383</v>
      </c>
      <c r="D132" s="110" t="str">
        <f t="shared" si="3"/>
        <v>000 0503 0000000 000 223</v>
      </c>
      <c r="E132" s="111">
        <v>128139</v>
      </c>
      <c r="F132" s="112" t="s">
        <v>128</v>
      </c>
      <c r="G132" s="113">
        <v>128139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128139</v>
      </c>
      <c r="N132" s="113" t="s">
        <v>128</v>
      </c>
      <c r="O132" s="113">
        <v>128138.7</v>
      </c>
      <c r="P132" s="113" t="s">
        <v>128</v>
      </c>
      <c r="Q132" s="113">
        <v>128138.7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128138.7</v>
      </c>
      <c r="X132" s="113" t="s">
        <v>128</v>
      </c>
    </row>
    <row r="133" spans="1:24" s="24" customFormat="1" ht="22.5">
      <c r="A133" s="114" t="s">
        <v>245</v>
      </c>
      <c r="B133" s="105">
        <v>200</v>
      </c>
      <c r="C133" s="105" t="s">
        <v>384</v>
      </c>
      <c r="D133" s="110" t="str">
        <f t="shared" si="3"/>
        <v>000 0503 0000000 000 225</v>
      </c>
      <c r="E133" s="111">
        <v>451772</v>
      </c>
      <c r="F133" s="112" t="s">
        <v>128</v>
      </c>
      <c r="G133" s="113">
        <v>451772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451772</v>
      </c>
      <c r="N133" s="113" t="s">
        <v>128</v>
      </c>
      <c r="O133" s="113">
        <v>451770.08</v>
      </c>
      <c r="P133" s="113" t="s">
        <v>128</v>
      </c>
      <c r="Q133" s="113">
        <v>451770.08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451770.08</v>
      </c>
      <c r="X133" s="113" t="s">
        <v>128</v>
      </c>
    </row>
    <row r="134" spans="1:24" s="24" customFormat="1" ht="12.75">
      <c r="A134" s="114" t="s">
        <v>255</v>
      </c>
      <c r="B134" s="105">
        <v>200</v>
      </c>
      <c r="C134" s="105" t="s">
        <v>385</v>
      </c>
      <c r="D134" s="110" t="str">
        <f t="shared" si="3"/>
        <v>000 0503 0000000 000 300</v>
      </c>
      <c r="E134" s="111">
        <v>147182</v>
      </c>
      <c r="F134" s="112" t="s">
        <v>128</v>
      </c>
      <c r="G134" s="113">
        <v>147182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147182</v>
      </c>
      <c r="N134" s="113" t="s">
        <v>128</v>
      </c>
      <c r="O134" s="113">
        <v>147182</v>
      </c>
      <c r="P134" s="113" t="s">
        <v>128</v>
      </c>
      <c r="Q134" s="113">
        <v>147182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147182</v>
      </c>
      <c r="X134" s="113" t="s">
        <v>128</v>
      </c>
    </row>
    <row r="135" spans="1:24" s="24" customFormat="1" ht="22.5">
      <c r="A135" s="114" t="s">
        <v>257</v>
      </c>
      <c r="B135" s="105">
        <v>200</v>
      </c>
      <c r="C135" s="105" t="s">
        <v>386</v>
      </c>
      <c r="D135" s="110" t="str">
        <f aca="true" t="shared" si="4" ref="D135:D153">IF(OR(LEFT(C135,5)="000 9",LEFT(C135,5)="000 7"),"X",C135)</f>
        <v>000 0503 0000000 000 310</v>
      </c>
      <c r="E135" s="111">
        <v>131150</v>
      </c>
      <c r="F135" s="112" t="s">
        <v>128</v>
      </c>
      <c r="G135" s="113">
        <v>131150</v>
      </c>
      <c r="H135" s="113" t="s">
        <v>128</v>
      </c>
      <c r="I135" s="113" t="s">
        <v>128</v>
      </c>
      <c r="J135" s="113" t="s">
        <v>128</v>
      </c>
      <c r="K135" s="113" t="s">
        <v>128</v>
      </c>
      <c r="L135" s="113" t="s">
        <v>128</v>
      </c>
      <c r="M135" s="113">
        <v>131150</v>
      </c>
      <c r="N135" s="113" t="s">
        <v>128</v>
      </c>
      <c r="O135" s="113">
        <v>131150</v>
      </c>
      <c r="P135" s="113" t="s">
        <v>128</v>
      </c>
      <c r="Q135" s="113">
        <v>131150</v>
      </c>
      <c r="R135" s="113" t="s">
        <v>128</v>
      </c>
      <c r="S135" s="113" t="s">
        <v>128</v>
      </c>
      <c r="T135" s="113" t="s">
        <v>128</v>
      </c>
      <c r="U135" s="113" t="s">
        <v>128</v>
      </c>
      <c r="V135" s="113" t="s">
        <v>128</v>
      </c>
      <c r="W135" s="113">
        <v>131150</v>
      </c>
      <c r="X135" s="113" t="s">
        <v>128</v>
      </c>
    </row>
    <row r="136" spans="1:24" s="24" customFormat="1" ht="22.5">
      <c r="A136" s="114" t="s">
        <v>259</v>
      </c>
      <c r="B136" s="105">
        <v>200</v>
      </c>
      <c r="C136" s="105" t="s">
        <v>387</v>
      </c>
      <c r="D136" s="110" t="str">
        <f t="shared" si="4"/>
        <v>000 0503 0000000 000 340</v>
      </c>
      <c r="E136" s="111">
        <v>16032</v>
      </c>
      <c r="F136" s="112" t="s">
        <v>128</v>
      </c>
      <c r="G136" s="113">
        <v>16032</v>
      </c>
      <c r="H136" s="113" t="s">
        <v>128</v>
      </c>
      <c r="I136" s="113" t="s">
        <v>128</v>
      </c>
      <c r="J136" s="113" t="s">
        <v>128</v>
      </c>
      <c r="K136" s="113" t="s">
        <v>128</v>
      </c>
      <c r="L136" s="113" t="s">
        <v>128</v>
      </c>
      <c r="M136" s="113">
        <v>16032</v>
      </c>
      <c r="N136" s="113" t="s">
        <v>128</v>
      </c>
      <c r="O136" s="113">
        <v>16032</v>
      </c>
      <c r="P136" s="113" t="s">
        <v>128</v>
      </c>
      <c r="Q136" s="113">
        <v>16032</v>
      </c>
      <c r="R136" s="113" t="s">
        <v>128</v>
      </c>
      <c r="S136" s="113" t="s">
        <v>128</v>
      </c>
      <c r="T136" s="113" t="s">
        <v>128</v>
      </c>
      <c r="U136" s="113" t="s">
        <v>128</v>
      </c>
      <c r="V136" s="113" t="s">
        <v>128</v>
      </c>
      <c r="W136" s="113">
        <v>16032</v>
      </c>
      <c r="X136" s="113" t="s">
        <v>128</v>
      </c>
    </row>
    <row r="137" spans="1:24" s="24" customFormat="1" ht="12.75">
      <c r="A137" s="114" t="s">
        <v>388</v>
      </c>
      <c r="B137" s="105">
        <v>200</v>
      </c>
      <c r="C137" s="105" t="s">
        <v>389</v>
      </c>
      <c r="D137" s="110" t="str">
        <f t="shared" si="4"/>
        <v>000 0800 0000000 000 000</v>
      </c>
      <c r="E137" s="111">
        <v>1662777</v>
      </c>
      <c r="F137" s="112" t="s">
        <v>128</v>
      </c>
      <c r="G137" s="113">
        <v>1662777</v>
      </c>
      <c r="H137" s="113" t="s">
        <v>128</v>
      </c>
      <c r="I137" s="113" t="s">
        <v>128</v>
      </c>
      <c r="J137" s="113" t="s">
        <v>128</v>
      </c>
      <c r="K137" s="113" t="s">
        <v>128</v>
      </c>
      <c r="L137" s="113" t="s">
        <v>128</v>
      </c>
      <c r="M137" s="113">
        <v>1662777</v>
      </c>
      <c r="N137" s="113" t="s">
        <v>128</v>
      </c>
      <c r="O137" s="113">
        <v>1662776.63</v>
      </c>
      <c r="P137" s="113" t="s">
        <v>128</v>
      </c>
      <c r="Q137" s="113">
        <v>1662776.63</v>
      </c>
      <c r="R137" s="113" t="s">
        <v>128</v>
      </c>
      <c r="S137" s="113" t="s">
        <v>128</v>
      </c>
      <c r="T137" s="113" t="s">
        <v>128</v>
      </c>
      <c r="U137" s="113" t="s">
        <v>128</v>
      </c>
      <c r="V137" s="113" t="s">
        <v>128</v>
      </c>
      <c r="W137" s="113">
        <v>1662776.63</v>
      </c>
      <c r="X137" s="113" t="s">
        <v>128</v>
      </c>
    </row>
    <row r="138" spans="1:24" s="24" customFormat="1" ht="12.75">
      <c r="A138" s="114" t="s">
        <v>229</v>
      </c>
      <c r="B138" s="105">
        <v>200</v>
      </c>
      <c r="C138" s="105" t="s">
        <v>390</v>
      </c>
      <c r="D138" s="110" t="str">
        <f t="shared" si="4"/>
        <v>000 0800 0000000 000 200</v>
      </c>
      <c r="E138" s="111">
        <v>1662777</v>
      </c>
      <c r="F138" s="112" t="s">
        <v>128</v>
      </c>
      <c r="G138" s="113">
        <v>1662777</v>
      </c>
      <c r="H138" s="113" t="s">
        <v>128</v>
      </c>
      <c r="I138" s="113" t="s">
        <v>128</v>
      </c>
      <c r="J138" s="113" t="s">
        <v>128</v>
      </c>
      <c r="K138" s="113" t="s">
        <v>128</v>
      </c>
      <c r="L138" s="113" t="s">
        <v>128</v>
      </c>
      <c r="M138" s="113">
        <v>1662777</v>
      </c>
      <c r="N138" s="113" t="s">
        <v>128</v>
      </c>
      <c r="O138" s="113">
        <v>1662776.63</v>
      </c>
      <c r="P138" s="113" t="s">
        <v>128</v>
      </c>
      <c r="Q138" s="113">
        <v>1662776.63</v>
      </c>
      <c r="R138" s="113" t="s">
        <v>128</v>
      </c>
      <c r="S138" s="113" t="s">
        <v>128</v>
      </c>
      <c r="T138" s="113" t="s">
        <v>128</v>
      </c>
      <c r="U138" s="113" t="s">
        <v>128</v>
      </c>
      <c r="V138" s="113" t="s">
        <v>128</v>
      </c>
      <c r="W138" s="113">
        <v>1662776.63</v>
      </c>
      <c r="X138" s="113" t="s">
        <v>128</v>
      </c>
    </row>
    <row r="139" spans="1:24" s="24" customFormat="1" ht="22.5">
      <c r="A139" s="114" t="s">
        <v>391</v>
      </c>
      <c r="B139" s="105">
        <v>200</v>
      </c>
      <c r="C139" s="105" t="s">
        <v>392</v>
      </c>
      <c r="D139" s="110" t="str">
        <f t="shared" si="4"/>
        <v>000 0800 0000000 000 240</v>
      </c>
      <c r="E139" s="111">
        <v>1662777</v>
      </c>
      <c r="F139" s="112" t="s">
        <v>128</v>
      </c>
      <c r="G139" s="113">
        <v>1662777</v>
      </c>
      <c r="H139" s="113" t="s">
        <v>128</v>
      </c>
      <c r="I139" s="113" t="s">
        <v>128</v>
      </c>
      <c r="J139" s="113" t="s">
        <v>128</v>
      </c>
      <c r="K139" s="113" t="s">
        <v>128</v>
      </c>
      <c r="L139" s="113" t="s">
        <v>128</v>
      </c>
      <c r="M139" s="113">
        <v>1662777</v>
      </c>
      <c r="N139" s="113" t="s">
        <v>128</v>
      </c>
      <c r="O139" s="113">
        <v>1662776.63</v>
      </c>
      <c r="P139" s="113" t="s">
        <v>128</v>
      </c>
      <c r="Q139" s="113">
        <v>1662776.63</v>
      </c>
      <c r="R139" s="113" t="s">
        <v>128</v>
      </c>
      <c r="S139" s="113" t="s">
        <v>128</v>
      </c>
      <c r="T139" s="113" t="s">
        <v>128</v>
      </c>
      <c r="U139" s="113" t="s">
        <v>128</v>
      </c>
      <c r="V139" s="113" t="s">
        <v>128</v>
      </c>
      <c r="W139" s="113">
        <v>1662776.63</v>
      </c>
      <c r="X139" s="113" t="s">
        <v>128</v>
      </c>
    </row>
    <row r="140" spans="1:24" s="24" customFormat="1" ht="33.75">
      <c r="A140" s="114" t="s">
        <v>393</v>
      </c>
      <c r="B140" s="105">
        <v>200</v>
      </c>
      <c r="C140" s="105" t="s">
        <v>394</v>
      </c>
      <c r="D140" s="110" t="str">
        <f t="shared" si="4"/>
        <v>000 0800 0000000 000 241</v>
      </c>
      <c r="E140" s="111">
        <v>1662777</v>
      </c>
      <c r="F140" s="112" t="s">
        <v>128</v>
      </c>
      <c r="G140" s="113">
        <v>1662777</v>
      </c>
      <c r="H140" s="113" t="s">
        <v>128</v>
      </c>
      <c r="I140" s="113" t="s">
        <v>128</v>
      </c>
      <c r="J140" s="113" t="s">
        <v>128</v>
      </c>
      <c r="K140" s="113" t="s">
        <v>128</v>
      </c>
      <c r="L140" s="113" t="s">
        <v>128</v>
      </c>
      <c r="M140" s="113">
        <v>1662777</v>
      </c>
      <c r="N140" s="113" t="s">
        <v>128</v>
      </c>
      <c r="O140" s="113">
        <v>1662776.63</v>
      </c>
      <c r="P140" s="113" t="s">
        <v>128</v>
      </c>
      <c r="Q140" s="113">
        <v>1662776.63</v>
      </c>
      <c r="R140" s="113" t="s">
        <v>128</v>
      </c>
      <c r="S140" s="113" t="s">
        <v>128</v>
      </c>
      <c r="T140" s="113" t="s">
        <v>128</v>
      </c>
      <c r="U140" s="113" t="s">
        <v>128</v>
      </c>
      <c r="V140" s="113" t="s">
        <v>128</v>
      </c>
      <c r="W140" s="113">
        <v>1662776.63</v>
      </c>
      <c r="X140" s="113" t="s">
        <v>128</v>
      </c>
    </row>
    <row r="141" spans="1:24" s="24" customFormat="1" ht="12.75">
      <c r="A141" s="114" t="s">
        <v>395</v>
      </c>
      <c r="B141" s="105">
        <v>200</v>
      </c>
      <c r="C141" s="105" t="s">
        <v>396</v>
      </c>
      <c r="D141" s="110" t="str">
        <f t="shared" si="4"/>
        <v>000 0801 0000000 000 000</v>
      </c>
      <c r="E141" s="111">
        <v>1662777</v>
      </c>
      <c r="F141" s="112" t="s">
        <v>128</v>
      </c>
      <c r="G141" s="113">
        <v>1662777</v>
      </c>
      <c r="H141" s="113" t="s">
        <v>128</v>
      </c>
      <c r="I141" s="113" t="s">
        <v>128</v>
      </c>
      <c r="J141" s="113" t="s">
        <v>128</v>
      </c>
      <c r="K141" s="113" t="s">
        <v>128</v>
      </c>
      <c r="L141" s="113" t="s">
        <v>128</v>
      </c>
      <c r="M141" s="113">
        <v>1662777</v>
      </c>
      <c r="N141" s="113" t="s">
        <v>128</v>
      </c>
      <c r="O141" s="113">
        <v>1662776.63</v>
      </c>
      <c r="P141" s="113" t="s">
        <v>128</v>
      </c>
      <c r="Q141" s="113">
        <v>1662776.63</v>
      </c>
      <c r="R141" s="113" t="s">
        <v>128</v>
      </c>
      <c r="S141" s="113" t="s">
        <v>128</v>
      </c>
      <c r="T141" s="113" t="s">
        <v>128</v>
      </c>
      <c r="U141" s="113" t="s">
        <v>128</v>
      </c>
      <c r="V141" s="113" t="s">
        <v>128</v>
      </c>
      <c r="W141" s="113">
        <v>1662776.63</v>
      </c>
      <c r="X141" s="113" t="s">
        <v>128</v>
      </c>
    </row>
    <row r="142" spans="1:24" s="24" customFormat="1" ht="12.75">
      <c r="A142" s="114" t="s">
        <v>229</v>
      </c>
      <c r="B142" s="105">
        <v>200</v>
      </c>
      <c r="C142" s="105" t="s">
        <v>397</v>
      </c>
      <c r="D142" s="110" t="str">
        <f t="shared" si="4"/>
        <v>000 0801 0000000 000 200</v>
      </c>
      <c r="E142" s="111">
        <v>1662777</v>
      </c>
      <c r="F142" s="112" t="s">
        <v>128</v>
      </c>
      <c r="G142" s="113">
        <v>1662777</v>
      </c>
      <c r="H142" s="113" t="s">
        <v>128</v>
      </c>
      <c r="I142" s="113" t="s">
        <v>128</v>
      </c>
      <c r="J142" s="113" t="s">
        <v>128</v>
      </c>
      <c r="K142" s="113" t="s">
        <v>128</v>
      </c>
      <c r="L142" s="113" t="s">
        <v>128</v>
      </c>
      <c r="M142" s="113">
        <v>1662777</v>
      </c>
      <c r="N142" s="113" t="s">
        <v>128</v>
      </c>
      <c r="O142" s="113">
        <v>1662776.63</v>
      </c>
      <c r="P142" s="113" t="s">
        <v>128</v>
      </c>
      <c r="Q142" s="113">
        <v>1662776.63</v>
      </c>
      <c r="R142" s="113" t="s">
        <v>128</v>
      </c>
      <c r="S142" s="113" t="s">
        <v>128</v>
      </c>
      <c r="T142" s="113" t="s">
        <v>128</v>
      </c>
      <c r="U142" s="113" t="s">
        <v>128</v>
      </c>
      <c r="V142" s="113" t="s">
        <v>128</v>
      </c>
      <c r="W142" s="113">
        <v>1662776.63</v>
      </c>
      <c r="X142" s="113" t="s">
        <v>128</v>
      </c>
    </row>
    <row r="143" spans="1:24" s="24" customFormat="1" ht="22.5">
      <c r="A143" s="114" t="s">
        <v>391</v>
      </c>
      <c r="B143" s="105">
        <v>200</v>
      </c>
      <c r="C143" s="105" t="s">
        <v>398</v>
      </c>
      <c r="D143" s="110" t="str">
        <f t="shared" si="4"/>
        <v>000 0801 0000000 000 240</v>
      </c>
      <c r="E143" s="111">
        <v>1662777</v>
      </c>
      <c r="F143" s="112" t="s">
        <v>128</v>
      </c>
      <c r="G143" s="113">
        <v>1662777</v>
      </c>
      <c r="H143" s="113" t="s">
        <v>128</v>
      </c>
      <c r="I143" s="113" t="s">
        <v>128</v>
      </c>
      <c r="J143" s="113" t="s">
        <v>128</v>
      </c>
      <c r="K143" s="113" t="s">
        <v>128</v>
      </c>
      <c r="L143" s="113" t="s">
        <v>128</v>
      </c>
      <c r="M143" s="113">
        <v>1662777</v>
      </c>
      <c r="N143" s="113" t="s">
        <v>128</v>
      </c>
      <c r="O143" s="113">
        <v>1662776.63</v>
      </c>
      <c r="P143" s="113" t="s">
        <v>128</v>
      </c>
      <c r="Q143" s="113">
        <v>1662776.63</v>
      </c>
      <c r="R143" s="113" t="s">
        <v>128</v>
      </c>
      <c r="S143" s="113" t="s">
        <v>128</v>
      </c>
      <c r="T143" s="113" t="s">
        <v>128</v>
      </c>
      <c r="U143" s="113" t="s">
        <v>128</v>
      </c>
      <c r="V143" s="113" t="s">
        <v>128</v>
      </c>
      <c r="W143" s="113">
        <v>1662776.63</v>
      </c>
      <c r="X143" s="113" t="s">
        <v>128</v>
      </c>
    </row>
    <row r="144" spans="1:24" s="24" customFormat="1" ht="33.75">
      <c r="A144" s="114" t="s">
        <v>393</v>
      </c>
      <c r="B144" s="105">
        <v>200</v>
      </c>
      <c r="C144" s="105" t="s">
        <v>399</v>
      </c>
      <c r="D144" s="110" t="str">
        <f t="shared" si="4"/>
        <v>000 0801 0000000 000 241</v>
      </c>
      <c r="E144" s="111">
        <v>1662777</v>
      </c>
      <c r="F144" s="112" t="s">
        <v>128</v>
      </c>
      <c r="G144" s="113">
        <v>1662777</v>
      </c>
      <c r="H144" s="113" t="s">
        <v>128</v>
      </c>
      <c r="I144" s="113" t="s">
        <v>128</v>
      </c>
      <c r="J144" s="113" t="s">
        <v>128</v>
      </c>
      <c r="K144" s="113" t="s">
        <v>128</v>
      </c>
      <c r="L144" s="113" t="s">
        <v>128</v>
      </c>
      <c r="M144" s="113">
        <v>1662777</v>
      </c>
      <c r="N144" s="113" t="s">
        <v>128</v>
      </c>
      <c r="O144" s="113">
        <v>1662776.63</v>
      </c>
      <c r="P144" s="113" t="s">
        <v>128</v>
      </c>
      <c r="Q144" s="113">
        <v>1662776.63</v>
      </c>
      <c r="R144" s="113" t="s">
        <v>128</v>
      </c>
      <c r="S144" s="113" t="s">
        <v>128</v>
      </c>
      <c r="T144" s="113" t="s">
        <v>128</v>
      </c>
      <c r="U144" s="113" t="s">
        <v>128</v>
      </c>
      <c r="V144" s="113" t="s">
        <v>128</v>
      </c>
      <c r="W144" s="113">
        <v>1662776.63</v>
      </c>
      <c r="X144" s="113" t="s">
        <v>128</v>
      </c>
    </row>
    <row r="145" spans="1:24" s="24" customFormat="1" ht="12.75">
      <c r="A145" s="114" t="s">
        <v>400</v>
      </c>
      <c r="B145" s="105">
        <v>200</v>
      </c>
      <c r="C145" s="105" t="s">
        <v>401</v>
      </c>
      <c r="D145" s="110" t="str">
        <f t="shared" si="4"/>
        <v>000 1100 0000000 000 000</v>
      </c>
      <c r="E145" s="111">
        <v>18401</v>
      </c>
      <c r="F145" s="112" t="s">
        <v>128</v>
      </c>
      <c r="G145" s="113">
        <v>18401</v>
      </c>
      <c r="H145" s="113" t="s">
        <v>128</v>
      </c>
      <c r="I145" s="113" t="s">
        <v>128</v>
      </c>
      <c r="J145" s="113" t="s">
        <v>128</v>
      </c>
      <c r="K145" s="113" t="s">
        <v>128</v>
      </c>
      <c r="L145" s="113" t="s">
        <v>128</v>
      </c>
      <c r="M145" s="113">
        <v>18401</v>
      </c>
      <c r="N145" s="113" t="s">
        <v>128</v>
      </c>
      <c r="O145" s="113">
        <v>18400.8</v>
      </c>
      <c r="P145" s="113" t="s">
        <v>128</v>
      </c>
      <c r="Q145" s="113">
        <v>18400.8</v>
      </c>
      <c r="R145" s="113" t="s">
        <v>128</v>
      </c>
      <c r="S145" s="113" t="s">
        <v>128</v>
      </c>
      <c r="T145" s="113" t="s">
        <v>128</v>
      </c>
      <c r="U145" s="113" t="s">
        <v>128</v>
      </c>
      <c r="V145" s="113" t="s">
        <v>128</v>
      </c>
      <c r="W145" s="113">
        <v>18400.8</v>
      </c>
      <c r="X145" s="113" t="s">
        <v>128</v>
      </c>
    </row>
    <row r="146" spans="1:24" s="24" customFormat="1" ht="12.75">
      <c r="A146" s="114" t="s">
        <v>229</v>
      </c>
      <c r="B146" s="105">
        <v>200</v>
      </c>
      <c r="C146" s="105" t="s">
        <v>402</v>
      </c>
      <c r="D146" s="110" t="str">
        <f t="shared" si="4"/>
        <v>000 1100 0000000 000 200</v>
      </c>
      <c r="E146" s="111">
        <v>18401</v>
      </c>
      <c r="F146" s="112" t="s">
        <v>128</v>
      </c>
      <c r="G146" s="113">
        <v>18401</v>
      </c>
      <c r="H146" s="113" t="s">
        <v>128</v>
      </c>
      <c r="I146" s="113" t="s">
        <v>128</v>
      </c>
      <c r="J146" s="113" t="s">
        <v>128</v>
      </c>
      <c r="K146" s="113" t="s">
        <v>128</v>
      </c>
      <c r="L146" s="113" t="s">
        <v>128</v>
      </c>
      <c r="M146" s="113">
        <v>18401</v>
      </c>
      <c r="N146" s="113" t="s">
        <v>128</v>
      </c>
      <c r="O146" s="113">
        <v>18400.8</v>
      </c>
      <c r="P146" s="113" t="s">
        <v>128</v>
      </c>
      <c r="Q146" s="113">
        <v>18400.8</v>
      </c>
      <c r="R146" s="113" t="s">
        <v>128</v>
      </c>
      <c r="S146" s="113" t="s">
        <v>128</v>
      </c>
      <c r="T146" s="113" t="s">
        <v>128</v>
      </c>
      <c r="U146" s="113" t="s">
        <v>128</v>
      </c>
      <c r="V146" s="113" t="s">
        <v>128</v>
      </c>
      <c r="W146" s="113">
        <v>18400.8</v>
      </c>
      <c r="X146" s="113" t="s">
        <v>128</v>
      </c>
    </row>
    <row r="147" spans="1:24" s="24" customFormat="1" ht="12.75">
      <c r="A147" s="114" t="s">
        <v>239</v>
      </c>
      <c r="B147" s="105">
        <v>200</v>
      </c>
      <c r="C147" s="105" t="s">
        <v>403</v>
      </c>
      <c r="D147" s="110" t="str">
        <f t="shared" si="4"/>
        <v>000 1100 0000000 000 220</v>
      </c>
      <c r="E147" s="111">
        <v>18401</v>
      </c>
      <c r="F147" s="112" t="s">
        <v>128</v>
      </c>
      <c r="G147" s="113">
        <v>18401</v>
      </c>
      <c r="H147" s="113" t="s">
        <v>128</v>
      </c>
      <c r="I147" s="113" t="s">
        <v>128</v>
      </c>
      <c r="J147" s="113" t="s">
        <v>128</v>
      </c>
      <c r="K147" s="113" t="s">
        <v>128</v>
      </c>
      <c r="L147" s="113" t="s">
        <v>128</v>
      </c>
      <c r="M147" s="113">
        <v>18401</v>
      </c>
      <c r="N147" s="113" t="s">
        <v>128</v>
      </c>
      <c r="O147" s="113">
        <v>18400.8</v>
      </c>
      <c r="P147" s="113" t="s">
        <v>128</v>
      </c>
      <c r="Q147" s="113">
        <v>18400.8</v>
      </c>
      <c r="R147" s="113" t="s">
        <v>128</v>
      </c>
      <c r="S147" s="113" t="s">
        <v>128</v>
      </c>
      <c r="T147" s="113" t="s">
        <v>128</v>
      </c>
      <c r="U147" s="113" t="s">
        <v>128</v>
      </c>
      <c r="V147" s="113" t="s">
        <v>128</v>
      </c>
      <c r="W147" s="113">
        <v>18400.8</v>
      </c>
      <c r="X147" s="113" t="s">
        <v>128</v>
      </c>
    </row>
    <row r="148" spans="1:24" s="24" customFormat="1" ht="12.75">
      <c r="A148" s="114" t="s">
        <v>247</v>
      </c>
      <c r="B148" s="105">
        <v>200</v>
      </c>
      <c r="C148" s="105" t="s">
        <v>404</v>
      </c>
      <c r="D148" s="110" t="str">
        <f t="shared" si="4"/>
        <v>000 1100 0000000 000 226</v>
      </c>
      <c r="E148" s="111">
        <v>18401</v>
      </c>
      <c r="F148" s="112" t="s">
        <v>128</v>
      </c>
      <c r="G148" s="113">
        <v>18401</v>
      </c>
      <c r="H148" s="113" t="s">
        <v>128</v>
      </c>
      <c r="I148" s="113" t="s">
        <v>128</v>
      </c>
      <c r="J148" s="113" t="s">
        <v>128</v>
      </c>
      <c r="K148" s="113" t="s">
        <v>128</v>
      </c>
      <c r="L148" s="113" t="s">
        <v>128</v>
      </c>
      <c r="M148" s="113">
        <v>18401</v>
      </c>
      <c r="N148" s="113" t="s">
        <v>128</v>
      </c>
      <c r="O148" s="113">
        <v>18400.8</v>
      </c>
      <c r="P148" s="113" t="s">
        <v>128</v>
      </c>
      <c r="Q148" s="113">
        <v>18400.8</v>
      </c>
      <c r="R148" s="113" t="s">
        <v>128</v>
      </c>
      <c r="S148" s="113" t="s">
        <v>128</v>
      </c>
      <c r="T148" s="113" t="s">
        <v>128</v>
      </c>
      <c r="U148" s="113" t="s">
        <v>128</v>
      </c>
      <c r="V148" s="113" t="s">
        <v>128</v>
      </c>
      <c r="W148" s="113">
        <v>18400.8</v>
      </c>
      <c r="X148" s="113" t="s">
        <v>128</v>
      </c>
    </row>
    <row r="149" spans="1:24" s="24" customFormat="1" ht="12.75">
      <c r="A149" s="114" t="s">
        <v>405</v>
      </c>
      <c r="B149" s="105">
        <v>200</v>
      </c>
      <c r="C149" s="105" t="s">
        <v>406</v>
      </c>
      <c r="D149" s="110" t="str">
        <f t="shared" si="4"/>
        <v>000 1102 0000000 000 000</v>
      </c>
      <c r="E149" s="111">
        <v>18401</v>
      </c>
      <c r="F149" s="112" t="s">
        <v>128</v>
      </c>
      <c r="G149" s="113">
        <v>18401</v>
      </c>
      <c r="H149" s="113" t="s">
        <v>128</v>
      </c>
      <c r="I149" s="113" t="s">
        <v>128</v>
      </c>
      <c r="J149" s="113" t="s">
        <v>128</v>
      </c>
      <c r="K149" s="113" t="s">
        <v>128</v>
      </c>
      <c r="L149" s="113" t="s">
        <v>128</v>
      </c>
      <c r="M149" s="113">
        <v>18401</v>
      </c>
      <c r="N149" s="113" t="s">
        <v>128</v>
      </c>
      <c r="O149" s="113">
        <v>18400.8</v>
      </c>
      <c r="P149" s="113" t="s">
        <v>128</v>
      </c>
      <c r="Q149" s="113">
        <v>18400.8</v>
      </c>
      <c r="R149" s="113" t="s">
        <v>128</v>
      </c>
      <c r="S149" s="113" t="s">
        <v>128</v>
      </c>
      <c r="T149" s="113" t="s">
        <v>128</v>
      </c>
      <c r="U149" s="113" t="s">
        <v>128</v>
      </c>
      <c r="V149" s="113" t="s">
        <v>128</v>
      </c>
      <c r="W149" s="113">
        <v>18400.8</v>
      </c>
      <c r="X149" s="113" t="s">
        <v>128</v>
      </c>
    </row>
    <row r="150" spans="1:24" s="24" customFormat="1" ht="12.75">
      <c r="A150" s="114" t="s">
        <v>229</v>
      </c>
      <c r="B150" s="105">
        <v>200</v>
      </c>
      <c r="C150" s="105" t="s">
        <v>407</v>
      </c>
      <c r="D150" s="110" t="str">
        <f t="shared" si="4"/>
        <v>000 1102 0000000 000 200</v>
      </c>
      <c r="E150" s="111">
        <v>18401</v>
      </c>
      <c r="F150" s="112" t="s">
        <v>128</v>
      </c>
      <c r="G150" s="113">
        <v>18401</v>
      </c>
      <c r="H150" s="113" t="s">
        <v>128</v>
      </c>
      <c r="I150" s="113" t="s">
        <v>128</v>
      </c>
      <c r="J150" s="113" t="s">
        <v>128</v>
      </c>
      <c r="K150" s="113" t="s">
        <v>128</v>
      </c>
      <c r="L150" s="113" t="s">
        <v>128</v>
      </c>
      <c r="M150" s="113">
        <v>18401</v>
      </c>
      <c r="N150" s="113" t="s">
        <v>128</v>
      </c>
      <c r="O150" s="113">
        <v>18400.8</v>
      </c>
      <c r="P150" s="113" t="s">
        <v>128</v>
      </c>
      <c r="Q150" s="113">
        <v>18400.8</v>
      </c>
      <c r="R150" s="113" t="s">
        <v>128</v>
      </c>
      <c r="S150" s="113" t="s">
        <v>128</v>
      </c>
      <c r="T150" s="113" t="s">
        <v>128</v>
      </c>
      <c r="U150" s="113" t="s">
        <v>128</v>
      </c>
      <c r="V150" s="113" t="s">
        <v>128</v>
      </c>
      <c r="W150" s="113">
        <v>18400.8</v>
      </c>
      <c r="X150" s="113" t="s">
        <v>128</v>
      </c>
    </row>
    <row r="151" spans="1:24" s="24" customFormat="1" ht="12.75">
      <c r="A151" s="114" t="s">
        <v>239</v>
      </c>
      <c r="B151" s="105">
        <v>200</v>
      </c>
      <c r="C151" s="105" t="s">
        <v>408</v>
      </c>
      <c r="D151" s="110" t="str">
        <f t="shared" si="4"/>
        <v>000 1102 0000000 000 220</v>
      </c>
      <c r="E151" s="111">
        <v>18401</v>
      </c>
      <c r="F151" s="112" t="s">
        <v>128</v>
      </c>
      <c r="G151" s="113">
        <v>18401</v>
      </c>
      <c r="H151" s="113" t="s">
        <v>128</v>
      </c>
      <c r="I151" s="113" t="s">
        <v>128</v>
      </c>
      <c r="J151" s="113" t="s">
        <v>128</v>
      </c>
      <c r="K151" s="113" t="s">
        <v>128</v>
      </c>
      <c r="L151" s="113" t="s">
        <v>128</v>
      </c>
      <c r="M151" s="113">
        <v>18401</v>
      </c>
      <c r="N151" s="113" t="s">
        <v>128</v>
      </c>
      <c r="O151" s="113">
        <v>18400.8</v>
      </c>
      <c r="P151" s="113" t="s">
        <v>128</v>
      </c>
      <c r="Q151" s="113">
        <v>18400.8</v>
      </c>
      <c r="R151" s="113" t="s">
        <v>128</v>
      </c>
      <c r="S151" s="113" t="s">
        <v>128</v>
      </c>
      <c r="T151" s="113" t="s">
        <v>128</v>
      </c>
      <c r="U151" s="113" t="s">
        <v>128</v>
      </c>
      <c r="V151" s="113" t="s">
        <v>128</v>
      </c>
      <c r="W151" s="113">
        <v>18400.8</v>
      </c>
      <c r="X151" s="113" t="s">
        <v>128</v>
      </c>
    </row>
    <row r="152" spans="1:24" s="24" customFormat="1" ht="12.75">
      <c r="A152" s="114" t="s">
        <v>247</v>
      </c>
      <c r="B152" s="105">
        <v>200</v>
      </c>
      <c r="C152" s="105" t="s">
        <v>409</v>
      </c>
      <c r="D152" s="110" t="str">
        <f t="shared" si="4"/>
        <v>000 1102 0000000 000 226</v>
      </c>
      <c r="E152" s="111">
        <v>18401</v>
      </c>
      <c r="F152" s="112" t="s">
        <v>128</v>
      </c>
      <c r="G152" s="113">
        <v>18401</v>
      </c>
      <c r="H152" s="113" t="s">
        <v>128</v>
      </c>
      <c r="I152" s="113" t="s">
        <v>128</v>
      </c>
      <c r="J152" s="113" t="s">
        <v>128</v>
      </c>
      <c r="K152" s="113" t="s">
        <v>128</v>
      </c>
      <c r="L152" s="113" t="s">
        <v>128</v>
      </c>
      <c r="M152" s="113">
        <v>18401</v>
      </c>
      <c r="N152" s="113" t="s">
        <v>128</v>
      </c>
      <c r="O152" s="113">
        <v>18400.8</v>
      </c>
      <c r="P152" s="113" t="s">
        <v>128</v>
      </c>
      <c r="Q152" s="113">
        <v>18400.8</v>
      </c>
      <c r="R152" s="113" t="s">
        <v>128</v>
      </c>
      <c r="S152" s="113" t="s">
        <v>128</v>
      </c>
      <c r="T152" s="113" t="s">
        <v>128</v>
      </c>
      <c r="U152" s="113" t="s">
        <v>128</v>
      </c>
      <c r="V152" s="113" t="s">
        <v>128</v>
      </c>
      <c r="W152" s="113">
        <v>18400.8</v>
      </c>
      <c r="X152" s="113" t="s">
        <v>128</v>
      </c>
    </row>
    <row r="153" spans="1:24" s="24" customFormat="1" ht="22.5">
      <c r="A153" s="114" t="s">
        <v>410</v>
      </c>
      <c r="B153" s="105">
        <v>450</v>
      </c>
      <c r="C153" s="105" t="s">
        <v>411</v>
      </c>
      <c r="D153" s="110" t="str">
        <f t="shared" si="4"/>
        <v>X</v>
      </c>
      <c r="E153" s="111">
        <v>-3181871</v>
      </c>
      <c r="F153" s="112" t="s">
        <v>128</v>
      </c>
      <c r="G153" s="113">
        <v>-3181871</v>
      </c>
      <c r="H153" s="113">
        <v>3939511.99</v>
      </c>
      <c r="I153" s="113" t="s">
        <v>128</v>
      </c>
      <c r="J153" s="113" t="s">
        <v>128</v>
      </c>
      <c r="K153" s="113" t="s">
        <v>128</v>
      </c>
      <c r="L153" s="113" t="s">
        <v>128</v>
      </c>
      <c r="M153" s="113">
        <v>757640.99</v>
      </c>
      <c r="N153" s="113" t="s">
        <v>128</v>
      </c>
      <c r="O153" s="113">
        <v>-3087850.47</v>
      </c>
      <c r="P153" s="113" t="s">
        <v>128</v>
      </c>
      <c r="Q153" s="113">
        <v>-3087850.47</v>
      </c>
      <c r="R153" s="113">
        <v>3845659.39</v>
      </c>
      <c r="S153" s="113" t="s">
        <v>128</v>
      </c>
      <c r="T153" s="113" t="s">
        <v>128</v>
      </c>
      <c r="U153" s="113" t="s">
        <v>128</v>
      </c>
      <c r="V153" s="113" t="s">
        <v>128</v>
      </c>
      <c r="W153" s="113">
        <v>757808.92</v>
      </c>
      <c r="X153" s="113" t="s">
        <v>128</v>
      </c>
    </row>
    <row r="154" spans="1:24" s="24" customFormat="1" ht="12.75">
      <c r="A154" s="58"/>
      <c r="B154" s="59"/>
      <c r="C154" s="59"/>
      <c r="D154" s="109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413</v>
      </c>
      <c r="B7" s="105">
        <v>500</v>
      </c>
      <c r="C7" s="105" t="s">
        <v>414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3181871</v>
      </c>
      <c r="F7" s="112" t="s">
        <v>128</v>
      </c>
      <c r="G7" s="113">
        <v>3181871</v>
      </c>
      <c r="H7" s="113">
        <v>-3939511.99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-757640.99</v>
      </c>
      <c r="N7" s="113" t="s">
        <v>128</v>
      </c>
      <c r="O7" s="113">
        <v>3087850.47</v>
      </c>
      <c r="P7" s="113" t="s">
        <v>128</v>
      </c>
      <c r="Q7" s="113">
        <v>3087850.47</v>
      </c>
      <c r="R7" s="113">
        <v>-3845659.39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-757808.92</v>
      </c>
      <c r="X7" s="113" t="s">
        <v>128</v>
      </c>
    </row>
    <row r="8" spans="1:24" s="41" customFormat="1" ht="12.75">
      <c r="A8" s="114" t="s">
        <v>415</v>
      </c>
      <c r="B8" s="105">
        <v>700</v>
      </c>
      <c r="C8" s="105" t="s">
        <v>416</v>
      </c>
      <c r="D8" s="110" t="str">
        <f t="shared" si="0"/>
        <v>000 01 00 00 00 00 0000 000</v>
      </c>
      <c r="E8" s="111">
        <v>3181871</v>
      </c>
      <c r="F8" s="112" t="s">
        <v>128</v>
      </c>
      <c r="G8" s="113">
        <v>3181871</v>
      </c>
      <c r="H8" s="113">
        <v>-3939511.99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-757640.99</v>
      </c>
      <c r="N8" s="113" t="s">
        <v>128</v>
      </c>
      <c r="O8" s="113">
        <v>3087850.47</v>
      </c>
      <c r="P8" s="113" t="s">
        <v>128</v>
      </c>
      <c r="Q8" s="113">
        <v>3087850.47</v>
      </c>
      <c r="R8" s="113">
        <v>-3845659.39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-757808.92</v>
      </c>
      <c r="X8" s="113" t="s">
        <v>128</v>
      </c>
    </row>
    <row r="9" spans="1:24" s="41" customFormat="1" ht="22.5">
      <c r="A9" s="114" t="s">
        <v>417</v>
      </c>
      <c r="B9" s="105">
        <v>700</v>
      </c>
      <c r="C9" s="105" t="s">
        <v>418</v>
      </c>
      <c r="D9" s="110" t="str">
        <f t="shared" si="0"/>
        <v>000 01 05 00 00 00 0000 000</v>
      </c>
      <c r="E9" s="111">
        <v>3181871</v>
      </c>
      <c r="F9" s="112" t="s">
        <v>128</v>
      </c>
      <c r="G9" s="113">
        <v>3181871</v>
      </c>
      <c r="H9" s="113">
        <v>-3939511.99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-757640.99</v>
      </c>
      <c r="N9" s="113" t="s">
        <v>128</v>
      </c>
      <c r="O9" s="113">
        <v>3087850.47</v>
      </c>
      <c r="P9" s="113" t="s">
        <v>128</v>
      </c>
      <c r="Q9" s="113">
        <v>3087850.47</v>
      </c>
      <c r="R9" s="113">
        <v>-3845659.39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-757808.92</v>
      </c>
      <c r="X9" s="113" t="s">
        <v>128</v>
      </c>
    </row>
    <row r="10" spans="1:24" s="41" customFormat="1" ht="22.5">
      <c r="A10" s="114" t="s">
        <v>419</v>
      </c>
      <c r="B10" s="105">
        <v>710</v>
      </c>
      <c r="C10" s="105" t="s">
        <v>420</v>
      </c>
      <c r="D10" s="110" t="str">
        <f t="shared" si="0"/>
        <v>000 01 05 00 00 00 0000 500</v>
      </c>
      <c r="E10" s="111">
        <v>-4925400</v>
      </c>
      <c r="F10" s="112" t="s">
        <v>128</v>
      </c>
      <c r="G10" s="113">
        <v>-4925400</v>
      </c>
      <c r="H10" s="113">
        <v>-4032857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-8958257</v>
      </c>
      <c r="N10" s="113" t="s">
        <v>128</v>
      </c>
      <c r="O10" s="113">
        <v>-4925437.4</v>
      </c>
      <c r="P10" s="113" t="s">
        <v>128</v>
      </c>
      <c r="Q10" s="113">
        <v>-4925437.4</v>
      </c>
      <c r="R10" s="113">
        <v>-3939004.4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-8864441.8</v>
      </c>
      <c r="X10" s="113" t="s">
        <v>128</v>
      </c>
    </row>
    <row r="11" spans="1:24" s="41" customFormat="1" ht="22.5">
      <c r="A11" s="114" t="s">
        <v>421</v>
      </c>
      <c r="B11" s="105">
        <v>710</v>
      </c>
      <c r="C11" s="105" t="s">
        <v>422</v>
      </c>
      <c r="D11" s="110" t="str">
        <f t="shared" si="0"/>
        <v>000 01 05 02 00 00 0000 500</v>
      </c>
      <c r="E11" s="111">
        <v>-4925400</v>
      </c>
      <c r="F11" s="112" t="s">
        <v>128</v>
      </c>
      <c r="G11" s="113">
        <v>-4925400</v>
      </c>
      <c r="H11" s="113">
        <v>-4032857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-8958257</v>
      </c>
      <c r="N11" s="113" t="s">
        <v>128</v>
      </c>
      <c r="O11" s="113">
        <v>-4925437.4</v>
      </c>
      <c r="P11" s="113" t="s">
        <v>128</v>
      </c>
      <c r="Q11" s="113">
        <v>-4925437.4</v>
      </c>
      <c r="R11" s="113">
        <v>-3939004.4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-8864441.8</v>
      </c>
      <c r="X11" s="113" t="s">
        <v>128</v>
      </c>
    </row>
    <row r="12" spans="1:24" s="41" customFormat="1" ht="22.5">
      <c r="A12" s="114" t="s">
        <v>423</v>
      </c>
      <c r="B12" s="105">
        <v>710</v>
      </c>
      <c r="C12" s="105" t="s">
        <v>424</v>
      </c>
      <c r="D12" s="110" t="str">
        <f t="shared" si="0"/>
        <v>000 01 05 02 01 00 0000 510</v>
      </c>
      <c r="E12" s="111">
        <v>-4925400</v>
      </c>
      <c r="F12" s="112" t="s">
        <v>128</v>
      </c>
      <c r="G12" s="113">
        <v>-4925400</v>
      </c>
      <c r="H12" s="113">
        <v>-4032857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-8958257</v>
      </c>
      <c r="N12" s="113" t="s">
        <v>128</v>
      </c>
      <c r="O12" s="113">
        <v>-4925437.4</v>
      </c>
      <c r="P12" s="113" t="s">
        <v>128</v>
      </c>
      <c r="Q12" s="113">
        <v>-4925437.4</v>
      </c>
      <c r="R12" s="113">
        <v>-3939004.4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-8864441.8</v>
      </c>
      <c r="X12" s="113" t="s">
        <v>128</v>
      </c>
    </row>
    <row r="13" spans="1:24" s="41" customFormat="1" ht="33.75">
      <c r="A13" s="114" t="s">
        <v>425</v>
      </c>
      <c r="B13" s="105">
        <v>710</v>
      </c>
      <c r="C13" s="105" t="s">
        <v>426</v>
      </c>
      <c r="D13" s="110" t="str">
        <f t="shared" si="0"/>
        <v>000 01 05 02 01 10 0000 510</v>
      </c>
      <c r="E13" s="111">
        <v>-4925400</v>
      </c>
      <c r="F13" s="112" t="s">
        <v>128</v>
      </c>
      <c r="G13" s="113">
        <v>-4925400</v>
      </c>
      <c r="H13" s="113">
        <v>-4032857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-8958257</v>
      </c>
      <c r="N13" s="113" t="s">
        <v>128</v>
      </c>
      <c r="O13" s="113">
        <v>-4925437.4</v>
      </c>
      <c r="P13" s="113" t="s">
        <v>128</v>
      </c>
      <c r="Q13" s="113">
        <v>-4925437.4</v>
      </c>
      <c r="R13" s="113">
        <v>-3939004.4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-8864441.8</v>
      </c>
      <c r="X13" s="113" t="s">
        <v>128</v>
      </c>
    </row>
    <row r="14" spans="1:24" s="41" customFormat="1" ht="22.5">
      <c r="A14" s="114" t="s">
        <v>427</v>
      </c>
      <c r="B14" s="105">
        <v>720</v>
      </c>
      <c r="C14" s="105" t="s">
        <v>428</v>
      </c>
      <c r="D14" s="110" t="str">
        <f t="shared" si="0"/>
        <v>000 01 05 00 00 00 0000 600</v>
      </c>
      <c r="E14" s="111">
        <v>8107271</v>
      </c>
      <c r="F14" s="112" t="s">
        <v>128</v>
      </c>
      <c r="G14" s="113">
        <v>8107271</v>
      </c>
      <c r="H14" s="113">
        <v>93345.01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8200616.01</v>
      </c>
      <c r="N14" s="113" t="s">
        <v>128</v>
      </c>
      <c r="O14" s="113">
        <v>8013287.87</v>
      </c>
      <c r="P14" s="113" t="s">
        <v>128</v>
      </c>
      <c r="Q14" s="113">
        <v>8013287.87</v>
      </c>
      <c r="R14" s="113">
        <v>93345.01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8106632.88</v>
      </c>
      <c r="X14" s="113" t="s">
        <v>128</v>
      </c>
    </row>
    <row r="15" spans="1:24" s="41" customFormat="1" ht="22.5">
      <c r="A15" s="114" t="s">
        <v>429</v>
      </c>
      <c r="B15" s="105">
        <v>720</v>
      </c>
      <c r="C15" s="105" t="s">
        <v>430</v>
      </c>
      <c r="D15" s="110" t="str">
        <f t="shared" si="0"/>
        <v>000 01 05 02 00 00 0000 600</v>
      </c>
      <c r="E15" s="111">
        <v>8107271</v>
      </c>
      <c r="F15" s="112" t="s">
        <v>128</v>
      </c>
      <c r="G15" s="113">
        <v>8107271</v>
      </c>
      <c r="H15" s="113">
        <v>93345.01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8200616.01</v>
      </c>
      <c r="N15" s="113" t="s">
        <v>128</v>
      </c>
      <c r="O15" s="113">
        <v>8013287.87</v>
      </c>
      <c r="P15" s="113" t="s">
        <v>128</v>
      </c>
      <c r="Q15" s="113">
        <v>8013287.87</v>
      </c>
      <c r="R15" s="113">
        <v>93345.01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8106632.88</v>
      </c>
      <c r="X15" s="113" t="s">
        <v>128</v>
      </c>
    </row>
    <row r="16" spans="1:24" s="41" customFormat="1" ht="22.5">
      <c r="A16" s="114" t="s">
        <v>431</v>
      </c>
      <c r="B16" s="105">
        <v>720</v>
      </c>
      <c r="C16" s="105" t="s">
        <v>432</v>
      </c>
      <c r="D16" s="110" t="str">
        <f t="shared" si="0"/>
        <v>000 01 05 02 01 00 0000 610</v>
      </c>
      <c r="E16" s="111">
        <v>8107271</v>
      </c>
      <c r="F16" s="112" t="s">
        <v>128</v>
      </c>
      <c r="G16" s="113">
        <v>8107271</v>
      </c>
      <c r="H16" s="113">
        <v>93345.01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8200616.01</v>
      </c>
      <c r="N16" s="113" t="s">
        <v>128</v>
      </c>
      <c r="O16" s="113">
        <v>8013287.87</v>
      </c>
      <c r="P16" s="113" t="s">
        <v>128</v>
      </c>
      <c r="Q16" s="113">
        <v>8013287.87</v>
      </c>
      <c r="R16" s="113">
        <v>93345.01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8106632.88</v>
      </c>
      <c r="X16" s="113" t="s">
        <v>128</v>
      </c>
    </row>
    <row r="17" spans="1:24" s="41" customFormat="1" ht="33.75">
      <c r="A17" s="114" t="s">
        <v>433</v>
      </c>
      <c r="B17" s="105">
        <v>720</v>
      </c>
      <c r="C17" s="105" t="s">
        <v>434</v>
      </c>
      <c r="D17" s="110" t="str">
        <f t="shared" si="0"/>
        <v>000 01 05 02 01 10 0000 610</v>
      </c>
      <c r="E17" s="111">
        <v>8107271</v>
      </c>
      <c r="F17" s="112" t="s">
        <v>128</v>
      </c>
      <c r="G17" s="113">
        <v>8107271</v>
      </c>
      <c r="H17" s="113">
        <v>93345.01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8200616.01</v>
      </c>
      <c r="N17" s="113" t="s">
        <v>128</v>
      </c>
      <c r="O17" s="113">
        <v>8013287.87</v>
      </c>
      <c r="P17" s="113" t="s">
        <v>128</v>
      </c>
      <c r="Q17" s="113">
        <v>8013287.87</v>
      </c>
      <c r="R17" s="113">
        <v>93345.01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8106632.88</v>
      </c>
      <c r="X17" s="113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3.75">
      <c r="A20" s="55" t="s">
        <v>440</v>
      </c>
      <c r="B20" s="143" t="s">
        <v>34</v>
      </c>
      <c r="C20" s="144"/>
      <c r="D20" s="144"/>
      <c r="E20" s="147" t="s">
        <v>439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437</v>
      </c>
      <c r="B22" s="143" t="s">
        <v>34</v>
      </c>
      <c r="C22" s="144"/>
      <c r="D22" s="144"/>
      <c r="E22" s="149" t="s">
        <v>436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93345.01</v>
      </c>
      <c r="G7" s="98" t="s">
        <v>128</v>
      </c>
      <c r="H7" s="98" t="s">
        <v>128</v>
      </c>
      <c r="I7" s="99">
        <v>93345.01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3">
        <v>1</v>
      </c>
      <c r="B42" s="94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93345.01</v>
      </c>
      <c r="G53" s="100" t="s">
        <v>128</v>
      </c>
      <c r="H53" s="100" t="s">
        <v>128</v>
      </c>
      <c r="I53" s="101">
        <v>93345.01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93345.01</v>
      </c>
      <c r="G58" s="100" t="s">
        <v>128</v>
      </c>
      <c r="H58" s="100" t="s">
        <v>128</v>
      </c>
      <c r="I58" s="101">
        <v>93345.01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ADMkov</cp:lastModifiedBy>
  <cp:lastPrinted>2011-01-28T14:40:41Z</cp:lastPrinted>
  <dcterms:created xsi:type="dcterms:W3CDTF">1999-06-18T11:49:53Z</dcterms:created>
  <dcterms:modified xsi:type="dcterms:W3CDTF">2013-03-05T08:45:40Z</dcterms:modified>
  <cp:category/>
  <cp:version/>
  <cp:contentType/>
  <cp:contentStatus/>
</cp:coreProperties>
</file>